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KP_rezultati" sheetId="1" r:id="rId4"/>
    <sheet state="visible" name="KTT_rezulati" sheetId="2" r:id="rId5"/>
    <sheet state="visible" name="KOPVERTEJUMS" sheetId="3" r:id="rId6"/>
  </sheets>
  <definedNames/>
  <calcPr/>
  <extLst>
    <ext uri="GoogleSheetsCustomDataVersion2">
      <go:sheetsCustomData xmlns:go="http://customooxmlschemas.google.com/" r:id="rId7" roundtripDataChecksum="DHkv48/2nKwzssf9ct4zTOVwTa0l6OeQVfEFlWDjHY4="/>
    </ext>
  </extLst>
</workbook>
</file>

<file path=xl/sharedStrings.xml><?xml version="1.0" encoding="utf-8"?>
<sst xmlns="http://schemas.openxmlformats.org/spreadsheetml/2006/main" count="1051" uniqueCount="209">
  <si>
    <t xml:space="preserve">Rīgas Skolēnu pils 35. atklātās sacensības
Latvijas čempionāts un meistarsacīkstes alpīnisma – sporta tūrisma tehnikā
Latvijas Skolēnu 78. spartakiāde sporta tūrismā
</t>
  </si>
  <si>
    <t>KKP - Kontroles kombinētais pārgājiens 2025.g. 26.aprīlī, Siguldā</t>
  </si>
  <si>
    <t>D grupas REZULTĀTI</t>
  </si>
  <si>
    <t>TELTS, PURVS</t>
  </si>
  <si>
    <t>PARALĒLĀS VIRVES</t>
  </si>
  <si>
    <t>MEZGLI, NOVADPĒTNIECĪBA</t>
  </si>
  <si>
    <t>X-ELEMENTS</t>
  </si>
  <si>
    <t>OS PAVĒLE ORIENTĒŠANĀS</t>
  </si>
  <si>
    <t>CIETUŠĀ TRANSPORTS</t>
  </si>
  <si>
    <t>NOGĀZES</t>
  </si>
  <si>
    <t>OS LĪNIJA (FOTO) ORIENTĒŠANĀS</t>
  </si>
  <si>
    <t>Dist. KL-5:00</t>
  </si>
  <si>
    <t>VIETU</t>
  </si>
  <si>
    <t>VIETA</t>
  </si>
  <si>
    <t>Nr.</t>
  </si>
  <si>
    <t>Komanda</t>
  </si>
  <si>
    <t>Laiks</t>
  </si>
  <si>
    <t>PUNKTU</t>
  </si>
  <si>
    <t>Etapa</t>
  </si>
  <si>
    <t>Soda</t>
  </si>
  <si>
    <t>Kopā</t>
  </si>
  <si>
    <t>Vieta</t>
  </si>
  <si>
    <t>SUMMA</t>
  </si>
  <si>
    <t>1.</t>
  </si>
  <si>
    <t>Sējas pamatskolas 2.komanda</t>
  </si>
  <si>
    <t>āk</t>
  </si>
  <si>
    <t>KL</t>
  </si>
  <si>
    <t>2.</t>
  </si>
  <si>
    <t>JN “Junda”</t>
  </si>
  <si>
    <t>0:0</t>
  </si>
  <si>
    <t>-1 KP</t>
  </si>
  <si>
    <t>II</t>
  </si>
  <si>
    <t>3.</t>
  </si>
  <si>
    <t>Rudzātu vidusskola</t>
  </si>
  <si>
    <t>I</t>
  </si>
  <si>
    <t>4.</t>
  </si>
  <si>
    <t>Sējas pamatskolas 1.komanda</t>
  </si>
  <si>
    <t>-</t>
  </si>
  <si>
    <t>III</t>
  </si>
  <si>
    <t>5.</t>
  </si>
  <si>
    <t>Misas pamatskola</t>
  </si>
  <si>
    <t>-1 cilvēks</t>
  </si>
  <si>
    <t>DQ</t>
  </si>
  <si>
    <t>C grupas REZULTĀTI</t>
  </si>
  <si>
    <t>OS LĪNIJS (FOTO) ORIENTĒŠANĀS</t>
  </si>
  <si>
    <t>GAISA PĀRCELTUVE</t>
  </si>
  <si>
    <t>Dist. KL-5 st.</t>
  </si>
  <si>
    <t>Sodi</t>
  </si>
  <si>
    <t>Misas pamatskola 1.kom.</t>
  </si>
  <si>
    <t>1:0</t>
  </si>
  <si>
    <t>KL / -3</t>
  </si>
  <si>
    <t>3:0</t>
  </si>
  <si>
    <t>TT-19</t>
  </si>
  <si>
    <t>BJC “Rīgas Skolēnu pils”</t>
  </si>
  <si>
    <t>2:0</t>
  </si>
  <si>
    <t>TT-20</t>
  </si>
  <si>
    <t>JN “Junda” 2.kom.</t>
  </si>
  <si>
    <t>Misas pamatskola 2.kom.</t>
  </si>
  <si>
    <t>B grupas REZULTĀTI</t>
  </si>
  <si>
    <t xml:space="preserve">TELTS, PURVS </t>
  </si>
  <si>
    <t>OS-1 PAVĒLE ORIENTĒŠANĀS</t>
  </si>
  <si>
    <t>KOMPLEKSS - NOGĀZES</t>
  </si>
  <si>
    <t>VELO POSMS</t>
  </si>
  <si>
    <t>OS-2 ORIENTĒŠANĀS LĪNIJA</t>
  </si>
  <si>
    <t>AERODIUMS</t>
  </si>
  <si>
    <t>OS-3 ORIENTĒŠANĀS ĶEMME</t>
  </si>
  <si>
    <t>MEZGLI</t>
  </si>
  <si>
    <t>OS-3 ORIENTĒŠANĀS KRASTINGS</t>
  </si>
  <si>
    <t>TT</t>
  </si>
  <si>
    <t>Sods</t>
  </si>
  <si>
    <t>6;0</t>
  </si>
  <si>
    <t>an</t>
  </si>
  <si>
    <t>1 st</t>
  </si>
  <si>
    <t>Siguldas 83. skautu un gaidu vienība</t>
  </si>
  <si>
    <t>KL / - 1 kp</t>
  </si>
  <si>
    <t>1 st 20 min</t>
  </si>
  <si>
    <t>A grupas REZULTĀTI</t>
  </si>
  <si>
    <t>GAISA PĀRCELTUVE 1</t>
  </si>
  <si>
    <t>GAISA PĀRCELTUVE 2</t>
  </si>
  <si>
    <t>JN "JUNDA"</t>
  </si>
  <si>
    <t>- 1 kp</t>
  </si>
  <si>
    <t>P grupas REZULTĀTI</t>
  </si>
  <si>
    <t>Remoss “Smurfi”</t>
  </si>
  <si>
    <t>7;57</t>
  </si>
  <si>
    <t>6:0</t>
  </si>
  <si>
    <t>Druva</t>
  </si>
  <si>
    <t>-2 kp</t>
  </si>
  <si>
    <t>RBJC “Daugmale”</t>
  </si>
  <si>
    <t>Galvenais tiesnesis:  Inga Liepiņa</t>
  </si>
  <si>
    <t>Galvenā sekretāre: Inga Priede</t>
  </si>
  <si>
    <t>KOMANDU TŪRISMA TEHNIKAS ŠĶĒRŠĻU JOSLA, 27.04.2025.</t>
  </si>
  <si>
    <t>D grupas R E Z U L T Ā T  I</t>
  </si>
  <si>
    <t>Nr</t>
  </si>
  <si>
    <t>Kāpšanas siena</t>
  </si>
  <si>
    <t>Traverss</t>
  </si>
  <si>
    <t>Paralēlās virves ar pārāķēšanos</t>
  </si>
  <si>
    <t>Baļķis ar margu</t>
  </si>
  <si>
    <t>Mezgli</t>
  </si>
  <si>
    <t>Purvs</t>
  </si>
  <si>
    <t>Nogāze uz leju</t>
  </si>
  <si>
    <t>Nogāze uz augšu</t>
  </si>
  <si>
    <t>Cietušā transports</t>
  </si>
  <si>
    <t>Tīrais laiks</t>
  </si>
  <si>
    <t>Soda laiks</t>
  </si>
  <si>
    <t>Laiks KOPĀ</t>
  </si>
  <si>
    <t>6:00</t>
  </si>
  <si>
    <t>3:00</t>
  </si>
  <si>
    <t>0</t>
  </si>
  <si>
    <t>2:00</t>
  </si>
  <si>
    <t>6:40</t>
  </si>
  <si>
    <t>4:40</t>
  </si>
  <si>
    <t>24:34</t>
  </si>
  <si>
    <t>31:20</t>
  </si>
  <si>
    <t>55:54</t>
  </si>
  <si>
    <t>0:40</t>
  </si>
  <si>
    <t>1:00</t>
  </si>
  <si>
    <t>8:39</t>
  </si>
  <si>
    <t>7:40</t>
  </si>
  <si>
    <t>16:19</t>
  </si>
  <si>
    <t>Sējas pamatskola</t>
  </si>
  <si>
    <t>13:08</t>
  </si>
  <si>
    <t>11:00</t>
  </si>
  <si>
    <t>24:08</t>
  </si>
  <si>
    <t>1:30</t>
  </si>
  <si>
    <t>1:20</t>
  </si>
  <si>
    <t>10:30</t>
  </si>
  <si>
    <t>6:20</t>
  </si>
  <si>
    <t>16:50</t>
  </si>
  <si>
    <t>C grupas R E Z U L T Ā T  I</t>
  </si>
  <si>
    <t>Misa/Sigulda</t>
  </si>
  <si>
    <t>0:20</t>
  </si>
  <si>
    <t>10:13</t>
  </si>
  <si>
    <t>9:10</t>
  </si>
  <si>
    <t>19:23</t>
  </si>
  <si>
    <t>6.</t>
  </si>
  <si>
    <t>JN Junda 1.komanda</t>
  </si>
  <si>
    <t>3:20</t>
  </si>
  <si>
    <t>9:54</t>
  </si>
  <si>
    <t>6:30</t>
  </si>
  <si>
    <t>16:24</t>
  </si>
  <si>
    <t>JN Junda 2.komanda</t>
  </si>
  <si>
    <t>1:40</t>
  </si>
  <si>
    <t>15:08</t>
  </si>
  <si>
    <t>0:30</t>
  </si>
  <si>
    <t>12:53</t>
  </si>
  <si>
    <t>1:10</t>
  </si>
  <si>
    <t>14:03</t>
  </si>
  <si>
    <t>Rīgas Skolēnu pils</t>
  </si>
  <si>
    <t>12:00</t>
  </si>
  <si>
    <t>13:40</t>
  </si>
  <si>
    <t>12:07</t>
  </si>
  <si>
    <t>16:47</t>
  </si>
  <si>
    <t>B grupas R E Z U L T Ā T  I</t>
  </si>
  <si>
    <t>Nogāze uz leju 1</t>
  </si>
  <si>
    <t>Paralēlās virves</t>
  </si>
  <si>
    <t>Nogāze uz leju 2</t>
  </si>
  <si>
    <t>Gaisa pārceltuve</t>
  </si>
  <si>
    <t>8:55</t>
  </si>
  <si>
    <t>10:35</t>
  </si>
  <si>
    <t>Siguldas Skauti un gaidas</t>
  </si>
  <si>
    <t>13:20</t>
  </si>
  <si>
    <t>3:50</t>
  </si>
  <si>
    <t>17:10</t>
  </si>
  <si>
    <t>BJC Rīgas Skolēnu pils</t>
  </si>
  <si>
    <t>11:15</t>
  </si>
  <si>
    <t>14:15</t>
  </si>
  <si>
    <t>A grupas R E Z U L T Ā T  I</t>
  </si>
  <si>
    <t>Nogāze uz augšu 1</t>
  </si>
  <si>
    <t>Nogāze uz leju 3</t>
  </si>
  <si>
    <t>Nogāze uz augšu 2</t>
  </si>
  <si>
    <t>19:12</t>
  </si>
  <si>
    <t>1:50</t>
  </si>
  <si>
    <t>21:02</t>
  </si>
  <si>
    <t>25:54</t>
  </si>
  <si>
    <t>4:30</t>
  </si>
  <si>
    <t>30:24</t>
  </si>
  <si>
    <t>23:05</t>
  </si>
  <si>
    <t>23:45</t>
  </si>
  <si>
    <t>P grupas R E Z U L T Ā T  I</t>
  </si>
  <si>
    <t>RBJC Daugmale</t>
  </si>
  <si>
    <t>22:01</t>
  </si>
  <si>
    <t>23:41</t>
  </si>
  <si>
    <t>Miksiņš</t>
  </si>
  <si>
    <t>19:57</t>
  </si>
  <si>
    <t>20:57</t>
  </si>
  <si>
    <t>Remoss Smurfi</t>
  </si>
  <si>
    <t>19:02</t>
  </si>
  <si>
    <t>22:02</t>
  </si>
  <si>
    <t>Rīgas Skolēnu pils 35. atklātās sacensības sporta tūrismā</t>
  </si>
  <si>
    <t>Latvijas čempionāts un meistarsacīkstes alpīnisma – sporta tūrisma tehnikā</t>
  </si>
  <si>
    <t>Latvijas Skolēnu 78. spartakiāde sporta tūrismā</t>
  </si>
  <si>
    <t>KOPVĒRTĒJUMS</t>
  </si>
  <si>
    <t>26.-27.05.2025</t>
  </si>
  <si>
    <t>D grupa</t>
  </si>
  <si>
    <t>N.p.k.</t>
  </si>
  <si>
    <t>KKP</t>
  </si>
  <si>
    <t>KTT</t>
  </si>
  <si>
    <t>Sējas pamatskola 2.kom.</t>
  </si>
  <si>
    <t>Sējas pamatskola 1.kom.</t>
  </si>
  <si>
    <t>C grupa</t>
  </si>
  <si>
    <t>JN Junda 1.kom.</t>
  </si>
  <si>
    <t>JN Junda 2.kom.</t>
  </si>
  <si>
    <t>B grupa</t>
  </si>
  <si>
    <t>Rudzātu vidusskolas</t>
  </si>
  <si>
    <t>BJC "Rīgas Skolēnu pils"</t>
  </si>
  <si>
    <t>A grupa</t>
  </si>
  <si>
    <t>P grupa</t>
  </si>
  <si>
    <t>REMOSS Smurfi</t>
  </si>
  <si>
    <t>RBJC Daugmale supermeitenes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</si>
</sst>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4">
    <font>
      <sz val="10.0"/>
      <color rgb="FF000000"/>
      <name val="Arial"/>
      <scheme val="minor"/>
    </font>
    <font>
      <b/>
      <i/>
      <sz val="14.0"/>
      <color theme="1"/>
      <name val="Bookman Old Style"/>
    </font>
    <font>
      <i/>
      <sz val="12.0"/>
      <color theme="1"/>
      <name val="Bookman Old Style"/>
    </font>
    <font>
      <sz val="12.0"/>
      <color theme="1"/>
      <name val="Bookman Old Style"/>
    </font>
    <font>
      <b/>
      <i/>
      <sz val="16.0"/>
      <color rgb="FFFF00FF"/>
      <name val="Bookman Old Style"/>
    </font>
    <font/>
    <font>
      <b/>
      <sz val="12.0"/>
      <color theme="1"/>
      <name val="Bookman Old Style"/>
    </font>
    <font>
      <b/>
      <sz val="11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b/>
      <i/>
      <sz val="12.0"/>
      <color theme="1"/>
      <name val="Arial"/>
    </font>
    <font>
      <b/>
      <i/>
      <sz val="10.0"/>
      <color theme="1"/>
      <name val="Arial"/>
    </font>
    <font>
      <b/>
      <sz val="13.0"/>
      <color theme="1"/>
      <name val="Times New Roman"/>
    </font>
    <font>
      <sz val="12.0"/>
      <color rgb="FF000000"/>
      <name val="Arial"/>
    </font>
    <font>
      <sz val="14.0"/>
      <color theme="1"/>
      <name val="Arial"/>
    </font>
    <font>
      <b/>
      <sz val="13.0"/>
      <color theme="1"/>
      <name val="Arial"/>
    </font>
    <font>
      <b/>
      <sz val="15.0"/>
      <color rgb="FF38761D"/>
      <name val="Times New Roman"/>
    </font>
    <font>
      <b/>
      <sz val="15.0"/>
      <color rgb="FFFF0000"/>
      <name val="Times New Roman"/>
    </font>
    <font>
      <b/>
      <sz val="15.0"/>
      <color rgb="FF0000FF"/>
      <name val="Arial"/>
    </font>
    <font>
      <b/>
      <sz val="12.0"/>
      <color rgb="FF000000"/>
      <name val="Arial"/>
    </font>
    <font>
      <b/>
      <i/>
      <sz val="16.0"/>
      <color rgb="FFF1C232"/>
      <name val="Arial"/>
    </font>
    <font>
      <b/>
      <i/>
      <sz val="16.0"/>
      <color theme="1"/>
      <name val="Arial"/>
    </font>
    <font>
      <sz val="14.0"/>
      <color theme="1"/>
      <name val="Times New Roman"/>
    </font>
    <font>
      <sz val="12.0"/>
      <color rgb="FF0000FF"/>
      <name val="Arial"/>
    </font>
    <font>
      <b/>
      <sz val="16.0"/>
      <color theme="1"/>
      <name val="Arial"/>
    </font>
    <font>
      <b/>
      <sz val="16.0"/>
      <color rgb="FF000000"/>
      <name val="Arial"/>
    </font>
    <font>
      <b/>
      <sz val="16.0"/>
      <color rgb="FF000000"/>
      <name val="Times New Roman"/>
    </font>
    <font>
      <b/>
      <sz val="16.0"/>
      <color rgb="FF38761D"/>
      <name val="Times New Roman"/>
    </font>
    <font>
      <i/>
      <sz val="14.0"/>
      <color theme="1"/>
      <name val="Arial"/>
    </font>
    <font>
      <b/>
      <sz val="16.0"/>
      <color rgb="FF0000FF"/>
      <name val="Times New Roman"/>
    </font>
    <font>
      <sz val="12.0"/>
      <color theme="1"/>
      <name val="Times New Roman"/>
    </font>
    <font>
      <b/>
      <sz val="16.0"/>
      <color rgb="FFFF0000"/>
      <name val="Times New Roman"/>
    </font>
    <font>
      <b/>
      <i/>
      <sz val="16.0"/>
      <color rgb="FF0000FF"/>
      <name val="Arial"/>
    </font>
    <font>
      <b/>
      <sz val="12.0"/>
      <color theme="1"/>
      <name val="Times New Roman"/>
    </font>
    <font>
      <i/>
      <sz val="11.0"/>
      <color theme="1"/>
      <name val="Arial"/>
    </font>
    <font>
      <b/>
      <sz val="14.0"/>
      <color rgb="FF38761D"/>
      <name val="Times New Roman"/>
    </font>
    <font>
      <i/>
      <sz val="14.0"/>
      <color rgb="FF000000"/>
      <name val="Times New Roman"/>
    </font>
    <font>
      <b/>
      <sz val="14.0"/>
      <color rgb="FF0000FF"/>
      <name val="Times New Roman"/>
    </font>
    <font>
      <b/>
      <sz val="14.0"/>
      <color rgb="FFFF0000"/>
      <name val="Times New Roman"/>
    </font>
    <font>
      <b/>
      <i/>
      <sz val="16.0"/>
      <color rgb="FF38761D"/>
      <name val="Arial"/>
    </font>
    <font>
      <b/>
      <i/>
      <sz val="16.0"/>
      <color rgb="FFB45F06"/>
      <name val="Arial"/>
    </font>
    <font>
      <b/>
      <i/>
      <sz val="11.0"/>
      <color theme="1"/>
      <name val="Arial"/>
    </font>
    <font>
      <b/>
      <sz val="14.0"/>
      <color theme="1"/>
      <name val="Times New Roman"/>
    </font>
    <font>
      <b/>
      <sz val="14.0"/>
      <color rgb="FF0066CC"/>
      <name val="Times New Roman"/>
    </font>
    <font>
      <color theme="1"/>
      <name val="Arial"/>
    </font>
    <font>
      <color theme="1"/>
      <name val="Times New Roman"/>
    </font>
    <font>
      <i/>
      <sz val="14.0"/>
      <color theme="1"/>
      <name val="Bookman Old Style"/>
    </font>
    <font>
      <sz val="13.0"/>
      <color theme="1"/>
      <name val="Times New Roman"/>
    </font>
    <font>
      <sz val="11.0"/>
      <color theme="1"/>
      <name val="Calibri"/>
    </font>
    <font>
      <b/>
      <sz val="12.0"/>
      <color rgb="FF008000"/>
      <name val="Times New Roman"/>
    </font>
    <font>
      <b/>
      <i/>
      <sz val="16.0"/>
      <color rgb="FFFFCC00"/>
      <name val="Bookman Old Style"/>
    </font>
    <font>
      <b/>
      <color theme="1"/>
      <name val="Times New Roman"/>
    </font>
    <font>
      <b/>
      <sz val="14.0"/>
      <color rgb="FF008000"/>
      <name val="Times New Roman"/>
    </font>
    <font>
      <b/>
      <i/>
      <sz val="16.0"/>
      <color rgb="FF548DD4"/>
      <name val="Bookman Old Style"/>
    </font>
    <font>
      <b/>
      <sz val="14.0"/>
      <color theme="1"/>
      <name val="Arial"/>
    </font>
    <font>
      <b/>
      <sz val="13.0"/>
      <color rgb="FFFF0000"/>
      <name val="Arial"/>
    </font>
    <font>
      <b/>
      <sz val="13.0"/>
      <color rgb="FF008000"/>
      <name val="Arial"/>
    </font>
    <font>
      <b/>
      <sz val="13.0"/>
      <color rgb="FF0000FF"/>
      <name val="Arial"/>
    </font>
    <font>
      <b/>
      <i/>
      <sz val="16.0"/>
      <color rgb="FF008000"/>
      <name val="Bookman Old Style"/>
    </font>
    <font>
      <sz val="11.0"/>
      <color theme="1"/>
      <name val="Arial"/>
    </font>
    <font>
      <b/>
      <sz val="12.0"/>
      <color rgb="FFFF0000"/>
      <name val="Arial"/>
    </font>
    <font>
      <b/>
      <sz val="14.0"/>
      <color rgb="FF0066CC"/>
      <name val="Arial"/>
    </font>
    <font>
      <b/>
      <sz val="14.0"/>
      <color rgb="FF008000"/>
      <name val="Arial"/>
    </font>
    <font>
      <b/>
      <i/>
      <sz val="16.0"/>
      <color rgb="FFE36C09"/>
      <name val="Bookman Old Style"/>
    </font>
    <font>
      <b/>
      <sz val="12.0"/>
      <color rgb="FF0000FF"/>
      <name val="Arial"/>
    </font>
    <font>
      <b/>
      <sz val="14.0"/>
      <color rgb="FFFF0000"/>
      <name val="Arial"/>
    </font>
    <font>
      <sz val="12.0"/>
      <color theme="1"/>
      <name val="Tahoma"/>
    </font>
    <font>
      <b/>
      <sz val="16.0"/>
      <color theme="1"/>
      <name val="Times New Roman"/>
    </font>
    <font>
      <sz val="12.0"/>
      <color theme="1"/>
      <name val="Calibri"/>
    </font>
    <font>
      <sz val="16.0"/>
      <color theme="1"/>
      <name val="Times New Roman"/>
    </font>
    <font>
      <b/>
      <sz val="16.0"/>
      <color rgb="FF34A853"/>
      <name val="Times New Roman"/>
    </font>
    <font>
      <sz val="16.0"/>
      <color rgb="FF0000FF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 shrinkToFit="0" vertical="center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1" fillId="0" fontId="4" numFmtId="0" xfId="0" applyAlignment="1" applyBorder="1" applyFont="1">
      <alignment horizontal="center" shrinkToFit="0" vertical="center" wrapText="0"/>
    </xf>
    <xf borderId="1" fillId="0" fontId="5" numFmtId="0" xfId="0" applyBorder="1" applyFont="1"/>
    <xf borderId="2" fillId="0" fontId="3" numFmtId="0" xfId="0" applyAlignment="1" applyBorder="1" applyFont="1">
      <alignment shrinkToFit="0" vertical="bottom" wrapText="0"/>
    </xf>
    <xf borderId="3" fillId="0" fontId="6" numFmtId="0" xfId="0" applyAlignment="1" applyBorder="1" applyFont="1">
      <alignment horizontal="center" shrinkToFit="0" vertical="center" wrapText="1"/>
    </xf>
    <xf borderId="4" fillId="0" fontId="5" numFmtId="0" xfId="0" applyBorder="1" applyFont="1"/>
    <xf borderId="5" fillId="0" fontId="5" numFmtId="0" xfId="0" applyBorder="1" applyFont="1"/>
    <xf borderId="3" fillId="2" fontId="6" numFmtId="0" xfId="0" applyAlignment="1" applyBorder="1" applyFill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bottom" wrapText="0"/>
    </xf>
    <xf borderId="2" fillId="0" fontId="7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shrinkToFit="0" vertical="bottom" wrapText="0"/>
    </xf>
    <xf borderId="6" fillId="0" fontId="9" numFmtId="0" xfId="0" applyAlignment="1" applyBorder="1" applyFont="1">
      <alignment horizontal="center" shrinkToFit="0" vertical="bottom" wrapText="0"/>
    </xf>
    <xf borderId="3" fillId="0" fontId="10" numFmtId="0" xfId="0" applyAlignment="1" applyBorder="1" applyFont="1">
      <alignment horizontal="center" shrinkToFit="0" vertical="bottom" wrapText="0"/>
    </xf>
    <xf borderId="3" fillId="0" fontId="11" numFmtId="0" xfId="0" applyAlignment="1" applyBorder="1" applyFont="1">
      <alignment horizontal="center" shrinkToFit="0" vertical="bottom" wrapText="0"/>
    </xf>
    <xf borderId="6" fillId="0" fontId="5" numFmtId="0" xfId="0" applyBorder="1" applyFont="1"/>
    <xf borderId="6" fillId="0" fontId="8" numFmtId="0" xfId="0" applyAlignment="1" applyBorder="1" applyFont="1">
      <alignment horizontal="center" shrinkToFit="0" vertical="bottom" wrapText="0"/>
    </xf>
    <xf borderId="7" fillId="0" fontId="8" numFmtId="0" xfId="0" applyAlignment="1" applyBorder="1" applyFont="1">
      <alignment shrinkToFit="0" vertical="bottom" wrapText="0"/>
    </xf>
    <xf borderId="6" fillId="0" fontId="10" numFmtId="0" xfId="0" applyAlignment="1" applyBorder="1" applyFont="1">
      <alignment shrinkToFit="0" vertical="bottom" wrapText="0"/>
    </xf>
    <xf borderId="8" fillId="0" fontId="10" numFmtId="0" xfId="0" applyAlignment="1" applyBorder="1" applyFont="1">
      <alignment horizontal="center" shrinkToFit="0" vertical="bottom" wrapText="0"/>
    </xf>
    <xf borderId="8" fillId="0" fontId="12" numFmtId="0" xfId="0" applyAlignment="1" applyBorder="1" applyFont="1">
      <alignment horizontal="center" shrinkToFit="0" vertical="bottom" wrapText="0"/>
    </xf>
    <xf borderId="8" fillId="0" fontId="11" numFmtId="0" xfId="0" applyAlignment="1" applyBorder="1" applyFont="1">
      <alignment horizontal="center" shrinkToFit="0" vertical="bottom" wrapText="0"/>
    </xf>
    <xf borderId="8" fillId="0" fontId="8" numFmtId="0" xfId="0" applyAlignment="1" applyBorder="1" applyFont="1">
      <alignment horizontal="center" shrinkToFit="0" vertical="bottom" wrapText="0"/>
    </xf>
    <xf borderId="8" fillId="0" fontId="13" numFmtId="0" xfId="0" applyAlignment="1" applyBorder="1" applyFont="1">
      <alignment horizontal="center" shrinkToFit="0" vertical="bottom" wrapText="0"/>
    </xf>
    <xf borderId="7" fillId="0" fontId="5" numFmtId="0" xfId="0" applyBorder="1" applyFont="1"/>
    <xf borderId="7" fillId="0" fontId="8" numFmtId="0" xfId="0" applyAlignment="1" applyBorder="1" applyFont="1">
      <alignment horizontal="center" shrinkToFit="0" vertical="bottom" wrapText="0"/>
    </xf>
    <xf borderId="3" fillId="0" fontId="8" numFmtId="0" xfId="0" applyAlignment="1" applyBorder="1" applyFont="1">
      <alignment horizontal="center" shrinkToFit="0" vertical="center" wrapText="0"/>
    </xf>
    <xf borderId="8" fillId="0" fontId="14" numFmtId="0" xfId="0" applyAlignment="1" applyBorder="1" applyFont="1">
      <alignment horizontal="left" shrinkToFit="0" vertical="center" wrapText="1"/>
    </xf>
    <xf borderId="5" fillId="0" fontId="10" numFmtId="20" xfId="0" applyAlignment="1" applyBorder="1" applyFont="1" applyNumberFormat="1">
      <alignment horizontal="center" readingOrder="0" shrinkToFit="0" vertical="center" wrapText="1"/>
    </xf>
    <xf borderId="8" fillId="0" fontId="10" numFmtId="20" xfId="0" applyAlignment="1" applyBorder="1" applyFont="1" applyNumberFormat="1">
      <alignment horizontal="center" readingOrder="0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8" fillId="0" fontId="15" numFmtId="20" xfId="0" applyAlignment="1" applyBorder="1" applyFont="1" applyNumberFormat="1">
      <alignment horizontal="center" readingOrder="0" shrinkToFit="0" vertical="center" wrapText="1"/>
    </xf>
    <xf borderId="3" fillId="0" fontId="10" numFmtId="20" xfId="0" applyAlignment="1" applyBorder="1" applyFont="1" applyNumberFormat="1">
      <alignment horizontal="center" readingOrder="0" shrinkToFit="0" vertical="center" wrapText="1"/>
    </xf>
    <xf borderId="8" fillId="0" fontId="10" numFmtId="0" xfId="0" applyAlignment="1" applyBorder="1" applyFont="1">
      <alignment horizontal="center" readingOrder="0" shrinkToFit="0" vertical="center" wrapText="1"/>
    </xf>
    <xf borderId="8" fillId="0" fontId="10" numFmtId="20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8" fillId="0" fontId="9" numFmtId="0" xfId="0" applyAlignment="1" applyBorder="1" applyFont="1">
      <alignment horizontal="center" readingOrder="0" shrinkToFit="0" vertical="center" wrapText="1"/>
    </xf>
    <xf borderId="3" fillId="0" fontId="9" numFmtId="0" xfId="0" applyAlignment="1" applyBorder="1" applyFont="1">
      <alignment horizontal="center" readingOrder="0" shrinkToFit="0" vertical="center" wrapText="1"/>
    </xf>
    <xf borderId="8" fillId="0" fontId="17" numFmtId="0" xfId="0" applyAlignment="1" applyBorder="1" applyFont="1">
      <alignment horizontal="center" shrinkToFit="0" vertical="center" wrapText="1"/>
    </xf>
    <xf borderId="8" fillId="0" fontId="18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shrinkToFit="0" vertical="bottom" wrapText="1"/>
    </xf>
    <xf borderId="8" fillId="0" fontId="15" numFmtId="0" xfId="0" applyAlignment="1" applyBorder="1" applyFont="1">
      <alignment horizontal="center" readingOrder="0" shrinkToFit="0" vertical="center" wrapText="1"/>
    </xf>
    <xf borderId="8" fillId="0" fontId="19" numFmtId="0" xfId="0" applyAlignment="1" applyBorder="1" applyFont="1">
      <alignment horizontal="center" readingOrder="0" shrinkToFit="0" vertical="center" wrapText="1"/>
    </xf>
    <xf borderId="3" fillId="0" fontId="10" numFmtId="47" xfId="0" applyAlignment="1" applyBorder="1" applyFont="1" applyNumberFormat="1">
      <alignment horizontal="center" readingOrder="0" shrinkToFit="0" vertical="center" wrapText="1"/>
    </xf>
    <xf borderId="8" fillId="0" fontId="20" numFmtId="0" xfId="0" applyAlignment="1" applyBorder="1" applyFont="1">
      <alignment horizontal="center" readingOrder="0" shrinkToFit="0" vertical="center" wrapText="1"/>
    </xf>
    <xf borderId="3" fillId="0" fontId="10" numFmtId="0" xfId="0" applyAlignment="1" applyBorder="1" applyFont="1">
      <alignment horizontal="center" readingOrder="0" shrinkToFit="0" vertical="center" wrapText="1"/>
    </xf>
    <xf borderId="8" fillId="0" fontId="21" numFmtId="0" xfId="0" applyAlignment="1" applyBorder="1" applyFont="1">
      <alignment horizontal="center" readingOrder="0" shrinkToFit="0" vertical="center" wrapText="1"/>
    </xf>
    <xf borderId="0" fillId="0" fontId="22" numFmtId="0" xfId="0" applyAlignment="1" applyFont="1">
      <alignment horizontal="center" shrinkToFit="0" vertical="bottom" wrapText="0"/>
    </xf>
    <xf borderId="0" fillId="0" fontId="23" numFmtId="0" xfId="0" applyAlignment="1" applyFont="1">
      <alignment shrinkToFit="0" vertical="bottom" wrapText="0"/>
    </xf>
    <xf borderId="1" fillId="0" fontId="23" numFmtId="0" xfId="0" applyAlignment="1" applyBorder="1" applyFont="1">
      <alignment horizontal="center" shrinkToFit="0" vertical="bottom" wrapText="0"/>
    </xf>
    <xf borderId="3" fillId="0" fontId="8" numFmtId="0" xfId="0" applyAlignment="1" applyBorder="1" applyFont="1">
      <alignment horizontal="center" shrinkToFit="0" vertical="bottom" wrapText="0"/>
    </xf>
    <xf borderId="8" fillId="0" fontId="24" numFmtId="0" xfId="0" applyAlignment="1" applyBorder="1" applyFont="1">
      <alignment horizontal="left" readingOrder="0" shrinkToFit="0" vertical="center" wrapText="1"/>
    </xf>
    <xf borderId="8" fillId="0" fontId="25" numFmtId="0" xfId="0" applyAlignment="1" applyBorder="1" applyFont="1">
      <alignment horizontal="center" readingOrder="0" shrinkToFit="0" vertical="center" wrapText="1"/>
    </xf>
    <xf borderId="8" fillId="0" fontId="25" numFmtId="20" xfId="0" applyAlignment="1" applyBorder="1" applyFont="1" applyNumberFormat="1">
      <alignment horizontal="center" readingOrder="0" shrinkToFit="0" vertical="center" wrapText="1"/>
    </xf>
    <xf borderId="8" fillId="0" fontId="16" numFmtId="20" xfId="0" applyAlignment="1" applyBorder="1" applyFont="1" applyNumberFormat="1">
      <alignment horizontal="center" shrinkToFit="0" vertical="center" wrapText="1"/>
    </xf>
    <xf borderId="8" fillId="0" fontId="26" numFmtId="0" xfId="0" applyAlignment="1" applyBorder="1" applyFont="1">
      <alignment horizontal="center" shrinkToFit="0" vertical="center" wrapText="0"/>
    </xf>
    <xf borderId="8" fillId="0" fontId="27" numFmtId="0" xfId="0" applyAlignment="1" applyBorder="1" applyFont="1">
      <alignment horizontal="center" readingOrder="0" shrinkToFit="0" vertical="center" wrapText="1"/>
    </xf>
    <xf borderId="8" fillId="0" fontId="24" numFmtId="0" xfId="0" applyAlignment="1" applyBorder="1" applyFont="1">
      <alignment horizontal="left" shrinkToFit="0" vertical="center" wrapText="1"/>
    </xf>
    <xf borderId="8" fillId="0" fontId="28" numFmtId="0" xfId="0" applyAlignment="1" applyBorder="1" applyFont="1">
      <alignment horizontal="center" readingOrder="0" shrinkToFit="0" vertical="center" wrapText="1"/>
    </xf>
    <xf borderId="8" fillId="0" fontId="29" numFmtId="0" xfId="0" applyAlignment="1" applyBorder="1" applyFont="1">
      <alignment horizontal="center" readingOrder="0" shrinkToFit="0" vertical="center" wrapText="1"/>
    </xf>
    <xf borderId="0" fillId="0" fontId="30" numFmtId="0" xfId="0" applyAlignment="1" applyFont="1">
      <alignment readingOrder="0" shrinkToFit="0" vertical="bottom" wrapText="0"/>
    </xf>
    <xf borderId="8" fillId="0" fontId="31" numFmtId="0" xfId="0" applyAlignment="1" applyBorder="1" applyFont="1">
      <alignment horizontal="center" readingOrder="0" shrinkToFit="0" vertical="center" wrapText="0"/>
    </xf>
    <xf borderId="0" fillId="0" fontId="11" numFmtId="0" xfId="0" applyFont="1"/>
    <xf borderId="8" fillId="0" fontId="28" numFmtId="0" xfId="0" applyAlignment="1" applyBorder="1" applyFont="1">
      <alignment horizontal="center" readingOrder="0" shrinkToFit="0" vertical="center" wrapText="0"/>
    </xf>
    <xf borderId="3" fillId="0" fontId="8" numFmtId="0" xfId="0" applyAlignment="1" applyBorder="1" applyFont="1">
      <alignment horizontal="center" readingOrder="0" shrinkToFit="0" vertical="center" wrapText="0"/>
    </xf>
    <xf borderId="8" fillId="0" fontId="32" numFmtId="0" xfId="0" applyAlignment="1" applyBorder="1" applyFont="1">
      <alignment readingOrder="0" shrinkToFit="0" vertical="center" wrapText="1"/>
    </xf>
    <xf borderId="8" fillId="0" fontId="33" numFmtId="0" xfId="0" applyAlignment="1" applyBorder="1" applyFont="1">
      <alignment horizontal="center" readingOrder="0" shrinkToFit="0" vertical="center" wrapText="0"/>
    </xf>
    <xf borderId="0" fillId="0" fontId="34" numFmtId="0" xfId="0" applyAlignment="1" applyFont="1">
      <alignment horizontal="center" readingOrder="0" shrinkToFit="0" vertical="bottom" wrapText="0"/>
    </xf>
    <xf borderId="3" fillId="0" fontId="35" numFmtId="0" xfId="0" applyAlignment="1" applyBorder="1" applyFont="1">
      <alignment horizontal="center" readingOrder="0" shrinkToFit="0" vertical="center" wrapText="1"/>
    </xf>
    <xf borderId="3" fillId="0" fontId="35" numFmtId="0" xfId="0" applyAlignment="1" applyBorder="1" applyFont="1">
      <alignment horizontal="center" shrinkToFit="0" vertical="center" wrapText="1"/>
    </xf>
    <xf borderId="3" fillId="3" fontId="35" numFmtId="0" xfId="0" applyAlignment="1" applyBorder="1" applyFill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0"/>
    </xf>
    <xf borderId="10" fillId="0" fontId="36" numFmtId="0" xfId="0" applyAlignment="1" applyBorder="1" applyFont="1">
      <alignment horizontal="center" readingOrder="0" shrinkToFit="0" vertical="center" wrapText="0"/>
    </xf>
    <xf borderId="3" fillId="3" fontId="11" numFmtId="0" xfId="0" applyAlignment="1" applyBorder="1" applyFont="1">
      <alignment horizontal="center" shrinkToFit="0" vertical="bottom" wrapText="0"/>
    </xf>
    <xf borderId="10" fillId="0" fontId="5" numFmtId="0" xfId="0" applyBorder="1" applyFont="1"/>
    <xf borderId="7" fillId="0" fontId="10" numFmtId="0" xfId="0" applyAlignment="1" applyBorder="1" applyFont="1">
      <alignment shrinkToFit="0" vertical="bottom" wrapText="0"/>
    </xf>
    <xf borderId="8" fillId="3" fontId="11" numFmtId="0" xfId="0" applyAlignment="1" applyBorder="1" applyFont="1">
      <alignment horizontal="center" shrinkToFit="0" vertical="bottom" wrapText="0"/>
    </xf>
    <xf borderId="8" fillId="3" fontId="8" numFmtId="0" xfId="0" applyAlignment="1" applyBorder="1" applyFont="1">
      <alignment horizontal="center" shrinkToFit="0" vertical="bottom" wrapText="0"/>
    </xf>
    <xf borderId="8" fillId="3" fontId="13" numFmtId="0" xfId="0" applyAlignment="1" applyBorder="1" applyFont="1">
      <alignment horizontal="center" shrinkToFit="0" vertical="bottom" wrapText="0"/>
    </xf>
    <xf borderId="11" fillId="0" fontId="5" numFmtId="0" xfId="0" applyBorder="1" applyFont="1"/>
    <xf borderId="8" fillId="0" fontId="8" numFmtId="0" xfId="0" applyAlignment="1" applyBorder="1" applyFont="1">
      <alignment horizontal="center" shrinkToFit="0" vertical="center" wrapText="0"/>
    </xf>
    <xf borderId="8" fillId="0" fontId="35" numFmtId="0" xfId="0" applyAlignment="1" applyBorder="1" applyFont="1">
      <alignment shrinkToFit="0" vertical="center" wrapText="1"/>
    </xf>
    <xf borderId="8" fillId="3" fontId="10" numFmtId="20" xfId="0" applyAlignment="1" applyBorder="1" applyFont="1" applyNumberFormat="1">
      <alignment horizontal="center" readingOrder="0" shrinkToFit="0" vertical="center" wrapText="1"/>
    </xf>
    <xf borderId="8" fillId="3" fontId="10" numFmtId="0" xfId="0" applyAlignment="1" applyBorder="1" applyFont="1">
      <alignment horizontal="center" readingOrder="0" shrinkToFit="0" vertical="center" wrapText="1"/>
    </xf>
    <xf borderId="6" fillId="0" fontId="10" numFmtId="20" xfId="0" applyAlignment="1" applyBorder="1" applyFont="1" applyNumberFormat="1">
      <alignment horizontal="center" readingOrder="0" shrinkToFit="0" vertical="center" wrapText="1"/>
    </xf>
    <xf borderId="8" fillId="2" fontId="9" numFmtId="0" xfId="0" applyAlignment="1" applyBorder="1" applyFont="1">
      <alignment horizontal="center" readingOrder="0" shrinkToFit="0" vertical="center" wrapText="1"/>
    </xf>
    <xf borderId="6" fillId="0" fontId="10" numFmtId="0" xfId="0" applyAlignment="1" applyBorder="1" applyFont="1">
      <alignment horizontal="center" readingOrder="0" shrinkToFit="0" vertical="center" wrapText="1"/>
    </xf>
    <xf borderId="8" fillId="0" fontId="9" numFmtId="0" xfId="0" applyAlignment="1" applyBorder="1" applyFont="1">
      <alignment horizontal="center" readingOrder="0" shrinkToFit="0" vertical="center" wrapText="0"/>
    </xf>
    <xf borderId="3" fillId="0" fontId="37" numFmtId="0" xfId="0" applyAlignment="1" applyBorder="1" applyFont="1">
      <alignment horizontal="center" readingOrder="0" shrinkToFit="0" vertical="center" wrapText="0"/>
    </xf>
    <xf borderId="10" fillId="0" fontId="38" numFmtId="0" xfId="0" applyAlignment="1" applyBorder="1" applyFont="1">
      <alignment horizontal="center" readingOrder="0" shrinkToFit="0" vertical="center" wrapText="0"/>
    </xf>
    <xf borderId="8" fillId="0" fontId="8" numFmtId="0" xfId="0" applyAlignment="1" applyBorder="1" applyFont="1">
      <alignment horizontal="center" readingOrder="0" shrinkToFit="0" vertical="center" wrapText="0"/>
    </xf>
    <xf borderId="3" fillId="0" fontId="39" numFmtId="0" xfId="0" applyAlignment="1" applyBorder="1" applyFont="1">
      <alignment horizontal="center" readingOrder="0" shrinkToFit="0" vertical="center" wrapText="1"/>
    </xf>
    <xf borderId="3" fillId="0" fontId="40" numFmtId="0" xfId="0" applyAlignment="1" applyBorder="1" applyFont="1">
      <alignment horizontal="center" readingOrder="0" shrinkToFit="0" vertical="center" wrapText="1"/>
    </xf>
    <xf borderId="0" fillId="0" fontId="41" numFmtId="0" xfId="0" applyAlignment="1" applyFont="1">
      <alignment horizontal="center" readingOrder="0" shrinkToFit="0" vertical="bottom" wrapText="0"/>
    </xf>
    <xf borderId="8" fillId="0" fontId="9" numFmtId="0" xfId="0" applyAlignment="1" applyBorder="1" applyFont="1">
      <alignment horizontal="center" shrinkToFit="0" vertical="center" wrapText="0"/>
    </xf>
    <xf borderId="8" fillId="0" fontId="40" numFmtId="0" xfId="0" applyAlignment="1" applyBorder="1" applyFont="1">
      <alignment horizontal="center" readingOrder="0" shrinkToFit="0" vertical="center" wrapText="0"/>
    </xf>
    <xf borderId="8" fillId="0" fontId="37" numFmtId="0" xfId="0" applyAlignment="1" applyBorder="1" applyFont="1">
      <alignment horizontal="center" readingOrder="0" shrinkToFit="0" vertical="center" wrapText="1"/>
    </xf>
    <xf borderId="0" fillId="0" fontId="42" numFmtId="0" xfId="0" applyAlignment="1" applyFont="1">
      <alignment horizontal="center" readingOrder="0" shrinkToFit="0" vertical="bottom" wrapText="0"/>
    </xf>
    <xf borderId="10" fillId="0" fontId="43" numFmtId="0" xfId="0" applyAlignment="1" applyBorder="1" applyFont="1">
      <alignment horizontal="center" readingOrder="0" shrinkToFit="0" vertical="center" wrapText="0"/>
    </xf>
    <xf borderId="8" fillId="0" fontId="44" numFmtId="0" xfId="0" applyAlignment="1" applyBorder="1" applyFont="1">
      <alignment shrinkToFit="0" vertical="center" wrapText="1"/>
    </xf>
    <xf borderId="10" fillId="0" fontId="38" numFmtId="0" xfId="0" applyAlignment="1" applyBorder="1" applyFont="1">
      <alignment horizontal="center" shrinkToFit="0" vertical="center" wrapText="0"/>
    </xf>
    <xf borderId="10" fillId="0" fontId="45" numFmtId="0" xfId="0" applyAlignment="1" applyBorder="1" applyFont="1">
      <alignment horizontal="center" shrinkToFit="0" vertical="center" wrapText="1"/>
    </xf>
    <xf borderId="0" fillId="0" fontId="46" numFmtId="0" xfId="0" applyAlignment="1" applyFont="1">
      <alignment vertical="bottom"/>
    </xf>
    <xf borderId="0" fillId="0" fontId="46" numFmtId="14" xfId="0" applyAlignment="1" applyFont="1" applyNumberFormat="1">
      <alignment vertical="bottom"/>
    </xf>
    <xf borderId="12" fillId="0" fontId="46" numFmtId="0" xfId="0" applyAlignment="1" applyBorder="1" applyFont="1">
      <alignment horizontal="right" vertical="bottom"/>
    </xf>
    <xf borderId="12" fillId="0" fontId="5" numFmtId="0" xfId="0" applyBorder="1" applyFont="1"/>
    <xf borderId="0" fillId="0" fontId="47" numFmtId="0" xfId="0" applyAlignment="1" applyFont="1">
      <alignment horizontal="right" vertical="bottom"/>
    </xf>
    <xf borderId="0" fillId="0" fontId="48" numFmtId="0" xfId="0" applyAlignment="1" applyFont="1">
      <alignment horizontal="center"/>
    </xf>
    <xf borderId="13" fillId="4" fontId="4" numFmtId="0" xfId="0" applyAlignment="1" applyBorder="1" applyFill="1" applyFont="1">
      <alignment horizontal="center" vertical="bottom"/>
    </xf>
    <xf borderId="14" fillId="0" fontId="5" numFmtId="0" xfId="0" applyBorder="1" applyFont="1"/>
    <xf borderId="15" fillId="0" fontId="5" numFmtId="0" xfId="0" applyBorder="1" applyFont="1"/>
    <xf borderId="8" fillId="0" fontId="9" numFmtId="0" xfId="0" applyAlignment="1" applyBorder="1" applyFont="1">
      <alignment horizontal="center" shrinkToFit="0" vertical="center" wrapText="1"/>
    </xf>
    <xf borderId="2" fillId="0" fontId="35" numFmtId="0" xfId="0" applyAlignment="1" applyBorder="1" applyFont="1">
      <alignment horizontal="center" shrinkToFit="0" vertical="center" wrapText="1"/>
    </xf>
    <xf borderId="8" fillId="0" fontId="32" numFmtId="0" xfId="0" applyAlignment="1" applyBorder="1" applyFont="1">
      <alignment horizontal="center" shrinkToFit="0" textRotation="90" vertical="center" wrapText="1"/>
    </xf>
    <xf borderId="8" fillId="0" fontId="35" numFmtId="0" xfId="0" applyAlignment="1" applyBorder="1" applyFont="1">
      <alignment horizontal="center" shrinkToFit="0" vertical="center" wrapText="1"/>
    </xf>
    <xf borderId="3" fillId="0" fontId="46" numFmtId="0" xfId="0" applyAlignment="1" applyBorder="1" applyFont="1">
      <alignment horizontal="center" vertical="center"/>
    </xf>
    <xf borderId="8" fillId="0" fontId="49" numFmtId="0" xfId="0" applyAlignment="1" applyBorder="1" applyFont="1">
      <alignment shrinkToFit="0" vertical="center" wrapText="1"/>
    </xf>
    <xf borderId="5" fillId="0" fontId="32" numFmtId="49" xfId="0" applyAlignment="1" applyBorder="1" applyFont="1" applyNumberFormat="1">
      <alignment horizontal="center" vertical="center"/>
    </xf>
    <xf borderId="8" fillId="0" fontId="32" numFmtId="49" xfId="0" applyAlignment="1" applyBorder="1" applyFont="1" applyNumberFormat="1">
      <alignment horizontal="center" vertical="center"/>
    </xf>
    <xf borderId="8" fillId="0" fontId="44" numFmtId="49" xfId="0" applyAlignment="1" applyBorder="1" applyFont="1" applyNumberFormat="1">
      <alignment horizontal="center" vertical="center"/>
    </xf>
    <xf borderId="0" fillId="0" fontId="50" numFmtId="0" xfId="0" applyAlignment="1" applyFont="1">
      <alignment vertical="bottom"/>
    </xf>
    <xf borderId="8" fillId="0" fontId="40" numFmtId="49" xfId="0" applyAlignment="1" applyBorder="1" applyFont="1" applyNumberFormat="1">
      <alignment horizontal="center" vertical="center"/>
    </xf>
    <xf borderId="8" fillId="0" fontId="39" numFmtId="49" xfId="0" applyAlignment="1" applyBorder="1" applyFont="1" applyNumberFormat="1">
      <alignment horizontal="center" vertical="center"/>
    </xf>
    <xf borderId="8" fillId="0" fontId="51" numFmtId="49" xfId="0" applyAlignment="1" applyBorder="1" applyFont="1" applyNumberFormat="1">
      <alignment horizontal="center" vertical="center"/>
    </xf>
    <xf borderId="12" fillId="0" fontId="46" numFmtId="0" xfId="0" applyAlignment="1" applyBorder="1" applyFont="1">
      <alignment vertical="bottom"/>
    </xf>
    <xf borderId="13" fillId="4" fontId="52" numFmtId="0" xfId="0" applyAlignment="1" applyBorder="1" applyFont="1">
      <alignment horizontal="center" vertical="bottom"/>
    </xf>
    <xf borderId="3" fillId="0" fontId="53" numFmtId="0" xfId="0" applyAlignment="1" applyBorder="1" applyFont="1">
      <alignment horizontal="center" vertical="center"/>
    </xf>
    <xf borderId="8" fillId="0" fontId="24" numFmtId="0" xfId="0" applyAlignment="1" applyBorder="1" applyFont="1">
      <alignment shrinkToFit="0" vertical="center" wrapText="1"/>
    </xf>
    <xf borderId="8" fillId="0" fontId="44" numFmtId="49" xfId="0" applyAlignment="1" applyBorder="1" applyFont="1" applyNumberFormat="1">
      <alignment horizontal="center" readingOrder="0" vertical="center"/>
    </xf>
    <xf borderId="8" fillId="0" fontId="45" numFmtId="49" xfId="0" applyAlignment="1" applyBorder="1" applyFont="1" applyNumberFormat="1">
      <alignment horizontal="center" readingOrder="0" vertical="center"/>
    </xf>
    <xf borderId="8" fillId="0" fontId="54" numFmtId="49" xfId="0" applyAlignment="1" applyBorder="1" applyFont="1" applyNumberFormat="1">
      <alignment horizontal="center" readingOrder="0" vertical="center"/>
    </xf>
    <xf borderId="8" fillId="0" fontId="40" numFmtId="49" xfId="0" applyAlignment="1" applyBorder="1" applyFont="1" applyNumberFormat="1">
      <alignment horizontal="center" readingOrder="0" vertical="center"/>
    </xf>
    <xf borderId="13" fillId="4" fontId="55" numFmtId="0" xfId="0" applyAlignment="1" applyBorder="1" applyFont="1">
      <alignment horizontal="center" vertical="bottom"/>
    </xf>
    <xf borderId="8" fillId="0" fontId="9" numFmtId="0" xfId="0" applyAlignment="1" applyBorder="1" applyFont="1">
      <alignment horizontal="center" vertical="center"/>
    </xf>
    <xf borderId="2" fillId="0" fontId="56" numFmtId="0" xfId="0" applyAlignment="1" applyBorder="1" applyFont="1">
      <alignment horizontal="center" vertical="center"/>
    </xf>
    <xf borderId="8" fillId="0" fontId="10" numFmtId="0" xfId="0" applyAlignment="1" applyBorder="1" applyFont="1">
      <alignment horizontal="center" shrinkToFit="0" vertical="center" wrapText="1"/>
    </xf>
    <xf borderId="5" fillId="0" fontId="10" numFmtId="49" xfId="0" applyAlignment="1" applyBorder="1" applyFont="1" applyNumberFormat="1">
      <alignment horizontal="center" vertical="center"/>
    </xf>
    <xf borderId="8" fillId="0" fontId="10" numFmtId="49" xfId="0" applyAlignment="1" applyBorder="1" applyFont="1" applyNumberFormat="1">
      <alignment horizontal="center" vertical="center"/>
    </xf>
    <xf borderId="8" fillId="0" fontId="57" numFmtId="49" xfId="0" applyAlignment="1" applyBorder="1" applyFont="1" applyNumberFormat="1">
      <alignment horizontal="center" readingOrder="0" vertical="center"/>
    </xf>
    <xf borderId="8" fillId="0" fontId="58" numFmtId="49" xfId="0" applyAlignment="1" applyBorder="1" applyFont="1" applyNumberFormat="1">
      <alignment horizontal="center" readingOrder="0" vertical="center"/>
    </xf>
    <xf borderId="8" fillId="0" fontId="17" numFmtId="49" xfId="0" applyAlignment="1" applyBorder="1" applyFont="1" applyNumberFormat="1">
      <alignment horizontal="center" readingOrder="0" vertical="center"/>
    </xf>
    <xf borderId="8" fillId="0" fontId="59" numFmtId="49" xfId="0" applyAlignment="1" applyBorder="1" applyFont="1" applyNumberFormat="1">
      <alignment horizontal="center" readingOrder="0" vertical="center"/>
    </xf>
    <xf borderId="13" fillId="4" fontId="60" numFmtId="0" xfId="0" applyAlignment="1" applyBorder="1" applyFont="1">
      <alignment horizontal="center" vertical="bottom"/>
    </xf>
    <xf borderId="0" fillId="4" fontId="60" numFmtId="0" xfId="0" applyAlignment="1" applyFont="1">
      <alignment horizontal="center" vertical="bottom"/>
    </xf>
    <xf borderId="8" fillId="0" fontId="9" numFmtId="0" xfId="0" applyAlignment="1" applyBorder="1" applyFont="1">
      <alignment vertical="center"/>
    </xf>
    <xf borderId="8" fillId="0" fontId="61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8" fillId="0" fontId="62" numFmtId="49" xfId="0" applyAlignment="1" applyBorder="1" applyFont="1" applyNumberFormat="1">
      <alignment horizontal="center" readingOrder="0" vertical="center"/>
    </xf>
    <xf borderId="0" fillId="0" fontId="62" numFmtId="49" xfId="0" applyAlignment="1" applyFont="1" applyNumberFormat="1">
      <alignment horizontal="center" readingOrder="0" vertical="center"/>
    </xf>
    <xf borderId="8" fillId="0" fontId="63" numFmtId="49" xfId="0" applyAlignment="1" applyBorder="1" applyFont="1" applyNumberFormat="1">
      <alignment horizontal="center" readingOrder="0" vertical="center"/>
    </xf>
    <xf borderId="0" fillId="0" fontId="63" numFmtId="49" xfId="0" applyAlignment="1" applyFont="1" applyNumberFormat="1">
      <alignment horizontal="center" readingOrder="0" vertical="center"/>
    </xf>
    <xf borderId="8" fillId="0" fontId="64" numFmtId="49" xfId="0" applyAlignment="1" applyBorder="1" applyFont="1" applyNumberFormat="1">
      <alignment horizontal="center" readingOrder="0" vertical="center"/>
    </xf>
    <xf borderId="0" fillId="0" fontId="64" numFmtId="49" xfId="0" applyAlignment="1" applyFont="1" applyNumberFormat="1">
      <alignment horizontal="center" readingOrder="0" vertical="center"/>
    </xf>
    <xf borderId="16" fillId="4" fontId="65" numFmtId="0" xfId="0" applyAlignment="1" applyBorder="1" applyFont="1">
      <alignment horizontal="center" vertical="bottom"/>
    </xf>
    <xf borderId="17" fillId="0" fontId="5" numFmtId="0" xfId="0" applyBorder="1" applyFont="1"/>
    <xf borderId="0" fillId="4" fontId="65" numFmtId="0" xfId="0" applyAlignment="1" applyFont="1">
      <alignment horizontal="center" vertical="bottom"/>
    </xf>
    <xf borderId="8" fillId="0" fontId="7" numFmtId="0" xfId="0" applyAlignment="1" applyBorder="1" applyFont="1">
      <alignment horizontal="center" vertical="center"/>
    </xf>
    <xf borderId="8" fillId="0" fontId="66" numFmtId="49" xfId="0" applyAlignment="1" applyBorder="1" applyFont="1" applyNumberFormat="1">
      <alignment horizontal="center" readingOrder="0" vertical="center"/>
    </xf>
    <xf borderId="0" fillId="0" fontId="66" numFmtId="49" xfId="0" applyAlignment="1" applyFont="1" applyNumberFormat="1">
      <alignment horizontal="center" readingOrder="0" vertical="center"/>
    </xf>
    <xf borderId="8" fillId="0" fontId="67" numFmtId="49" xfId="0" applyAlignment="1" applyBorder="1" applyFont="1" applyNumberFormat="1">
      <alignment horizontal="center" readingOrder="0" vertical="center"/>
    </xf>
    <xf borderId="0" fillId="0" fontId="67" numFmtId="49" xfId="0" applyAlignment="1" applyFont="1" applyNumberFormat="1">
      <alignment horizontal="center" readingOrder="0" vertical="center"/>
    </xf>
    <xf borderId="0" fillId="0" fontId="46" numFmtId="0" xfId="0" applyAlignment="1" applyFont="1">
      <alignment horizontal="right" vertical="bottom"/>
    </xf>
    <xf borderId="0" fillId="0" fontId="68" numFmtId="0" xfId="0" applyAlignment="1" applyFont="1">
      <alignment horizontal="center" vertical="bottom"/>
    </xf>
    <xf borderId="0" fillId="0" fontId="69" numFmtId="0" xfId="0" applyAlignment="1" applyFont="1">
      <alignment horizontal="center" readingOrder="0" vertical="bottom"/>
    </xf>
    <xf borderId="0" fillId="0" fontId="70" numFmtId="0" xfId="0" applyAlignment="1" applyFont="1">
      <alignment horizontal="center" vertical="bottom"/>
    </xf>
    <xf borderId="0" fillId="0" fontId="69" numFmtId="0" xfId="0" applyAlignment="1" applyFont="1">
      <alignment vertical="bottom"/>
    </xf>
    <xf borderId="2" fillId="0" fontId="44" numFmtId="0" xfId="0" applyAlignment="1" applyBorder="1" applyFont="1">
      <alignment horizontal="center" vertical="bottom"/>
    </xf>
    <xf borderId="5" fillId="0" fontId="44" numFmtId="0" xfId="0" applyAlignment="1" applyBorder="1" applyFont="1">
      <alignment horizontal="center" vertical="bottom"/>
    </xf>
    <xf borderId="8" fillId="0" fontId="24" numFmtId="0" xfId="0" applyAlignment="1" applyBorder="1" applyFont="1">
      <alignment horizontal="center" vertical="bottom"/>
    </xf>
    <xf borderId="7" fillId="0" fontId="71" numFmtId="0" xfId="0" applyAlignment="1" applyBorder="1" applyFont="1">
      <alignment shrinkToFit="0" vertical="bottom" wrapText="1"/>
    </xf>
    <xf borderId="18" fillId="4" fontId="24" numFmtId="0" xfId="0" applyAlignment="1" applyBorder="1" applyFont="1">
      <alignment horizontal="center" vertical="bottom"/>
    </xf>
    <xf borderId="18" fillId="0" fontId="24" numFmtId="0" xfId="0" applyAlignment="1" applyBorder="1" applyFont="1">
      <alignment horizontal="center" vertical="bottom"/>
    </xf>
    <xf borderId="7" fillId="0" fontId="24" numFmtId="0" xfId="0" applyAlignment="1" applyBorder="1" applyFont="1">
      <alignment horizontal="center" vertical="bottom"/>
    </xf>
    <xf borderId="18" fillId="0" fontId="72" numFmtId="0" xfId="0" applyAlignment="1" applyBorder="1" applyFont="1">
      <alignment horizontal="center" vertical="bottom"/>
    </xf>
    <xf borderId="18" fillId="0" fontId="33" numFmtId="0" xfId="0" applyAlignment="1" applyBorder="1" applyFont="1">
      <alignment horizontal="center" vertical="bottom"/>
    </xf>
    <xf borderId="18" fillId="0" fontId="31" numFmtId="0" xfId="0" applyAlignment="1" applyBorder="1" applyFont="1">
      <alignment horizontal="center" vertical="bottom"/>
    </xf>
    <xf borderId="8" fillId="0" fontId="71" numFmtId="0" xfId="0" applyAlignment="1" applyBorder="1" applyFont="1">
      <alignment shrinkToFit="0" vertical="bottom" wrapText="1"/>
    </xf>
    <xf borderId="18" fillId="0" fontId="69" numFmtId="0" xfId="0" applyAlignment="1" applyBorder="1" applyFont="1">
      <alignment horizontal="center" vertical="bottom"/>
    </xf>
    <xf borderId="8" fillId="0" fontId="44" numFmtId="0" xfId="0" applyAlignment="1" applyBorder="1" applyFont="1">
      <alignment horizontal="center" vertical="bottom"/>
    </xf>
    <xf borderId="5" fillId="0" fontId="44" numFmtId="0" xfId="0" applyAlignment="1" applyBorder="1" applyFont="1">
      <alignment vertical="bottom"/>
    </xf>
    <xf borderId="18" fillId="4" fontId="24" numFmtId="0" xfId="0" applyAlignment="1" applyBorder="1" applyFont="1">
      <alignment horizontal="center"/>
    </xf>
    <xf borderId="18" fillId="0" fontId="24" numFmtId="0" xfId="0" applyAlignment="1" applyBorder="1" applyFont="1">
      <alignment horizontal="center"/>
    </xf>
    <xf borderId="18" fillId="0" fontId="72" numFmtId="0" xfId="0" applyAlignment="1" applyBorder="1" applyFont="1">
      <alignment horizontal="center"/>
    </xf>
    <xf borderId="18" fillId="0" fontId="69" numFmtId="0" xfId="0" applyAlignment="1" applyBorder="1" applyFont="1">
      <alignment horizontal="center"/>
    </xf>
    <xf borderId="18" fillId="0" fontId="44" numFmtId="0" xfId="0" applyAlignment="1" applyBorder="1" applyFont="1">
      <alignment horizontal="center"/>
    </xf>
    <xf borderId="18" fillId="0" fontId="33" numFmtId="0" xfId="0" applyAlignment="1" applyBorder="1" applyFont="1">
      <alignment horizontal="center"/>
    </xf>
    <xf borderId="18" fillId="0" fontId="31" numFmtId="0" xfId="0" applyAlignment="1" applyBorder="1" applyFont="1">
      <alignment horizontal="center"/>
    </xf>
    <xf borderId="18" fillId="0" fontId="73" numFmtId="0" xfId="0" applyAlignment="1" applyBorder="1" applyFont="1">
      <alignment horizontal="center" vertical="bottom"/>
    </xf>
    <xf borderId="18" fillId="4" fontId="44" numFmtId="0" xfId="0" applyAlignment="1" applyBorder="1" applyFont="1">
      <alignment horizontal="center"/>
    </xf>
    <xf borderId="18" fillId="0" fontId="71" numFmtId="0" xfId="0" applyAlignment="1" applyBorder="1" applyFont="1">
      <alignment horizontal="center" vertical="bottom"/>
    </xf>
    <xf borderId="0" fillId="4" fontId="46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5.jpg"/><Relationship Id="rId3" Type="http://schemas.openxmlformats.org/officeDocument/2006/relationships/image" Target="../media/image3.png"/><Relationship Id="rId4" Type="http://schemas.openxmlformats.org/officeDocument/2006/relationships/image" Target="../media/image1.png"/><Relationship Id="rId5" Type="http://schemas.openxmlformats.org/officeDocument/2006/relationships/image" Target="../media/image4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5.jp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1.png"/><Relationship Id="rId5" Type="http://schemas.openxmlformats.org/officeDocument/2006/relationships/image" Target="../media/image4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jpg"/><Relationship Id="rId3" Type="http://schemas.openxmlformats.org/officeDocument/2006/relationships/image" Target="../media/image5.jpg"/><Relationship Id="rId4" Type="http://schemas.openxmlformats.org/officeDocument/2006/relationships/image" Target="../media/image2.png"/><Relationship Id="rId5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733425</xdr:colOff>
      <xdr:row>0</xdr:row>
      <xdr:rowOff>28575</xdr:rowOff>
    </xdr:from>
    <xdr:ext cx="771525" cy="8572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895350" cy="914400"/>
    <xdr:pic>
      <xdr:nvPicPr>
        <xdr:cNvPr id="0" name="image5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390525</xdr:colOff>
      <xdr:row>0</xdr:row>
      <xdr:rowOff>190500</xdr:rowOff>
    </xdr:from>
    <xdr:ext cx="2524125" cy="619125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457200</xdr:colOff>
      <xdr:row>0</xdr:row>
      <xdr:rowOff>0</xdr:rowOff>
    </xdr:from>
    <xdr:ext cx="1066800" cy="1057275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85725</xdr:colOff>
      <xdr:row>0</xdr:row>
      <xdr:rowOff>66675</xdr:rowOff>
    </xdr:from>
    <xdr:ext cx="1581150" cy="990600"/>
    <xdr:pic>
      <xdr:nvPicPr>
        <xdr:cNvPr id="0" name="image4.jp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14350" cy="533400"/>
    <xdr:pic>
      <xdr:nvPicPr>
        <xdr:cNvPr id="0" name="image5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428625</xdr:colOff>
      <xdr:row>0</xdr:row>
      <xdr:rowOff>19050</xdr:rowOff>
    </xdr:from>
    <xdr:ext cx="447675" cy="49530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685800</xdr:rowOff>
    </xdr:from>
    <xdr:ext cx="1219200" cy="295275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476250</xdr:colOff>
      <xdr:row>0</xdr:row>
      <xdr:rowOff>85725</xdr:rowOff>
    </xdr:from>
    <xdr:ext cx="647700" cy="647700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476250</xdr:colOff>
      <xdr:row>0</xdr:row>
      <xdr:rowOff>819150</xdr:rowOff>
    </xdr:from>
    <xdr:ext cx="828675" cy="495300"/>
    <xdr:pic>
      <xdr:nvPicPr>
        <xdr:cNvPr id="0" name="image4.jp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733425</xdr:colOff>
      <xdr:row>0</xdr:row>
      <xdr:rowOff>0</xdr:rowOff>
    </xdr:from>
    <xdr:ext cx="571500" cy="561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600075</xdr:colOff>
      <xdr:row>3</xdr:row>
      <xdr:rowOff>104775</xdr:rowOff>
    </xdr:from>
    <xdr:ext cx="828675" cy="495300"/>
    <xdr:pic>
      <xdr:nvPicPr>
        <xdr:cNvPr id="0" name="image4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14350" cy="533400"/>
    <xdr:pic>
      <xdr:nvPicPr>
        <xdr:cNvPr id="0" name="image5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733425</xdr:colOff>
      <xdr:row>0</xdr:row>
      <xdr:rowOff>0</xdr:rowOff>
    </xdr:from>
    <xdr:ext cx="352425" cy="561975"/>
    <xdr:pic>
      <xdr:nvPicPr>
        <xdr:cNvPr id="0" name="image2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</xdr:row>
      <xdr:rowOff>57150</xdr:rowOff>
    </xdr:from>
    <xdr:ext cx="1371600" cy="333375"/>
    <xdr:pic>
      <xdr:nvPicPr>
        <xdr:cNvPr id="0" name="image3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17.88"/>
    <col customWidth="1" min="3" max="3" width="8.25"/>
    <col customWidth="1" min="4" max="4" width="5.63"/>
    <col customWidth="1" min="5" max="5" width="5.88"/>
    <col customWidth="1" min="6" max="6" width="5.75"/>
    <col customWidth="1" min="7" max="7" width="9.25"/>
    <col customWidth="1" min="8" max="8" width="5.63"/>
    <col customWidth="1" min="9" max="9" width="6.0"/>
    <col customWidth="1" min="10" max="10" width="5.75"/>
    <col customWidth="1" min="11" max="11" width="8.0"/>
    <col customWidth="1" min="12" max="12" width="4.88"/>
    <col customWidth="1" min="13" max="13" width="7.63"/>
    <col customWidth="1" min="14" max="14" width="4.88"/>
    <col customWidth="1" min="15" max="15" width="6.75"/>
    <col customWidth="1" min="16" max="16" width="4.88"/>
    <col customWidth="1" min="17" max="17" width="5.13"/>
    <col customWidth="1" min="18" max="18" width="4.88"/>
    <col customWidth="1" min="19" max="19" width="7.0"/>
    <col customWidth="1" min="20" max="20" width="8.75"/>
    <col customWidth="1" min="21" max="21" width="4.88"/>
    <col customWidth="1" min="22" max="22" width="7.38"/>
    <col customWidth="1" min="23" max="23" width="4.88"/>
    <col customWidth="1" min="24" max="24" width="5.13"/>
    <col customWidth="1" min="25" max="25" width="4.88"/>
    <col customWidth="1" min="26" max="26" width="7.38"/>
    <col customWidth="1" min="27" max="27" width="4.88"/>
    <col customWidth="1" min="28" max="28" width="6.0"/>
    <col customWidth="1" min="29" max="29" width="4.88"/>
    <col customWidth="1" min="30" max="30" width="7.13"/>
    <col customWidth="1" min="31" max="31" width="7.63"/>
    <col customWidth="1" min="32" max="32" width="5.13"/>
    <col customWidth="1" min="33" max="33" width="4.88"/>
    <col customWidth="1" min="34" max="34" width="9.13"/>
    <col customWidth="1" min="35" max="35" width="8.0"/>
    <col customWidth="1" min="36" max="36" width="6.25"/>
    <col customWidth="1" min="37" max="37" width="6.88"/>
    <col customWidth="1" min="38" max="38" width="11.5"/>
    <col customWidth="1" min="39" max="39" width="10.5"/>
    <col customWidth="1" min="40" max="40" width="8.0"/>
    <col customWidth="1" min="41" max="41" width="8.5"/>
    <col customWidth="1" min="42" max="51" width="8.0"/>
    <col customWidth="1" min="52" max="52" width="11.88"/>
    <col customWidth="1" min="53" max="59" width="8.0"/>
  </cols>
  <sheetData>
    <row r="1" ht="57.0" customHeight="1">
      <c r="A1" s="1" t="s">
        <v>0</v>
      </c>
    </row>
    <row r="2" ht="15.75" customHeight="1">
      <c r="A2" s="2" t="s">
        <v>1</v>
      </c>
      <c r="AK2" s="3"/>
      <c r="AL2" s="3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ht="20.25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3"/>
      <c r="AL3" s="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 ht="31.5" customHeight="1">
      <c r="A4" s="7"/>
      <c r="B4" s="7"/>
      <c r="C4" s="8" t="s">
        <v>3</v>
      </c>
      <c r="D4" s="9"/>
      <c r="E4" s="9"/>
      <c r="F4" s="10"/>
      <c r="G4" s="8" t="s">
        <v>4</v>
      </c>
      <c r="H4" s="9"/>
      <c r="I4" s="9"/>
      <c r="J4" s="10"/>
      <c r="K4" s="8" t="s">
        <v>5</v>
      </c>
      <c r="L4" s="9"/>
      <c r="M4" s="9"/>
      <c r="N4" s="10"/>
      <c r="O4" s="11" t="s">
        <v>6</v>
      </c>
      <c r="P4" s="9"/>
      <c r="Q4" s="9"/>
      <c r="R4" s="10"/>
      <c r="S4" s="8" t="s">
        <v>7</v>
      </c>
      <c r="T4" s="9"/>
      <c r="U4" s="10"/>
      <c r="V4" s="8" t="s">
        <v>8</v>
      </c>
      <c r="W4" s="9"/>
      <c r="X4" s="9"/>
      <c r="Y4" s="10"/>
      <c r="Z4" s="8" t="s">
        <v>9</v>
      </c>
      <c r="AA4" s="9"/>
      <c r="AB4" s="9"/>
      <c r="AC4" s="10"/>
      <c r="AD4" s="8" t="s">
        <v>10</v>
      </c>
      <c r="AE4" s="9"/>
      <c r="AF4" s="9"/>
      <c r="AG4" s="10"/>
      <c r="AH4" s="12" t="s">
        <v>11</v>
      </c>
      <c r="AI4" s="13" t="s">
        <v>12</v>
      </c>
      <c r="AJ4" s="14" t="s">
        <v>13</v>
      </c>
    </row>
    <row r="5" ht="15.0" customHeight="1">
      <c r="A5" s="15" t="s">
        <v>14</v>
      </c>
      <c r="B5" s="16" t="s">
        <v>15</v>
      </c>
      <c r="C5" s="17" t="s">
        <v>16</v>
      </c>
      <c r="D5" s="9"/>
      <c r="E5" s="9"/>
      <c r="F5" s="10"/>
      <c r="G5" s="17" t="s">
        <v>16</v>
      </c>
      <c r="H5" s="9"/>
      <c r="I5" s="9"/>
      <c r="J5" s="10"/>
      <c r="K5" s="18" t="s">
        <v>16</v>
      </c>
      <c r="L5" s="9"/>
      <c r="M5" s="9"/>
      <c r="N5" s="10"/>
      <c r="O5" s="18" t="s">
        <v>16</v>
      </c>
      <c r="P5" s="9"/>
      <c r="Q5" s="9"/>
      <c r="R5" s="10"/>
      <c r="S5" s="18" t="s">
        <v>16</v>
      </c>
      <c r="T5" s="9"/>
      <c r="U5" s="10"/>
      <c r="V5" s="18" t="s">
        <v>16</v>
      </c>
      <c r="W5" s="9"/>
      <c r="X5" s="9"/>
      <c r="Y5" s="10"/>
      <c r="Z5" s="18" t="s">
        <v>16</v>
      </c>
      <c r="AA5" s="9"/>
      <c r="AB5" s="9"/>
      <c r="AC5" s="10"/>
      <c r="AD5" s="18" t="s">
        <v>16</v>
      </c>
      <c r="AE5" s="9"/>
      <c r="AF5" s="9"/>
      <c r="AG5" s="10"/>
      <c r="AH5" s="19"/>
      <c r="AI5" s="20" t="s">
        <v>17</v>
      </c>
      <c r="AJ5" s="19"/>
    </row>
    <row r="6" ht="15.75" customHeight="1">
      <c r="A6" s="21"/>
      <c r="B6" s="22"/>
      <c r="C6" s="23" t="s">
        <v>18</v>
      </c>
      <c r="D6" s="23" t="s">
        <v>19</v>
      </c>
      <c r="E6" s="23" t="s">
        <v>20</v>
      </c>
      <c r="F6" s="24" t="s">
        <v>21</v>
      </c>
      <c r="G6" s="23" t="s">
        <v>18</v>
      </c>
      <c r="H6" s="23" t="s">
        <v>19</v>
      </c>
      <c r="I6" s="23" t="s">
        <v>20</v>
      </c>
      <c r="J6" s="24" t="s">
        <v>21</v>
      </c>
      <c r="K6" s="25" t="s">
        <v>18</v>
      </c>
      <c r="L6" s="25" t="s">
        <v>19</v>
      </c>
      <c r="M6" s="26" t="s">
        <v>20</v>
      </c>
      <c r="N6" s="27" t="s">
        <v>21</v>
      </c>
      <c r="O6" s="25" t="s">
        <v>18</v>
      </c>
      <c r="P6" s="25" t="s">
        <v>19</v>
      </c>
      <c r="Q6" s="26" t="s">
        <v>20</v>
      </c>
      <c r="R6" s="27" t="s">
        <v>21</v>
      </c>
      <c r="S6" s="25" t="s">
        <v>18</v>
      </c>
      <c r="T6" s="25" t="s">
        <v>19</v>
      </c>
      <c r="U6" s="27" t="s">
        <v>21</v>
      </c>
      <c r="V6" s="25" t="s">
        <v>18</v>
      </c>
      <c r="W6" s="25" t="s">
        <v>19</v>
      </c>
      <c r="X6" s="26" t="s">
        <v>20</v>
      </c>
      <c r="Y6" s="27" t="s">
        <v>21</v>
      </c>
      <c r="Z6" s="25" t="s">
        <v>18</v>
      </c>
      <c r="AA6" s="25" t="s">
        <v>19</v>
      </c>
      <c r="AB6" s="26" t="s">
        <v>20</v>
      </c>
      <c r="AC6" s="27" t="s">
        <v>21</v>
      </c>
      <c r="AD6" s="25" t="s">
        <v>18</v>
      </c>
      <c r="AE6" s="25" t="s">
        <v>19</v>
      </c>
      <c r="AF6" s="26" t="s">
        <v>20</v>
      </c>
      <c r="AG6" s="27" t="s">
        <v>21</v>
      </c>
      <c r="AH6" s="28"/>
      <c r="AI6" s="29" t="s">
        <v>22</v>
      </c>
      <c r="AJ6" s="28"/>
    </row>
    <row r="7" ht="51.75" customHeight="1">
      <c r="A7" s="30" t="s">
        <v>23</v>
      </c>
      <c r="B7" s="31" t="s">
        <v>24</v>
      </c>
      <c r="C7" s="32">
        <v>0.22291666666666668</v>
      </c>
      <c r="D7" s="32">
        <v>0.09027777777777778</v>
      </c>
      <c r="E7" s="33">
        <v>0.31319444444444444</v>
      </c>
      <c r="F7" s="34" t="s">
        <v>25</v>
      </c>
      <c r="G7" s="33">
        <v>0.41944444444444445</v>
      </c>
      <c r="H7" s="35">
        <v>0.05555555555555555</v>
      </c>
      <c r="I7" s="35">
        <v>0.475</v>
      </c>
      <c r="J7" s="34" t="s">
        <v>25</v>
      </c>
      <c r="K7" s="36">
        <v>0.32083333333333336</v>
      </c>
      <c r="L7" s="36">
        <v>0.08333333333333333</v>
      </c>
      <c r="M7" s="36">
        <v>0.4041666666666667</v>
      </c>
      <c r="N7" s="34" t="s">
        <v>25</v>
      </c>
      <c r="O7" s="33">
        <v>0.09305555555555556</v>
      </c>
      <c r="P7" s="37">
        <v>4.0</v>
      </c>
      <c r="Q7" s="33">
        <v>0.09305555555555556</v>
      </c>
      <c r="R7" s="34" t="s">
        <v>25</v>
      </c>
      <c r="S7" s="33">
        <v>0.013194444444444444</v>
      </c>
      <c r="T7" s="37" t="s">
        <v>26</v>
      </c>
      <c r="U7" s="34" t="s">
        <v>25</v>
      </c>
      <c r="V7" s="36">
        <v>0.05277777777777778</v>
      </c>
      <c r="W7" s="36">
        <v>0.041666666666666664</v>
      </c>
      <c r="X7" s="36">
        <v>0.09444444444444444</v>
      </c>
      <c r="Y7" s="34" t="s">
        <v>25</v>
      </c>
      <c r="Z7" s="36">
        <v>0.4548611111111111</v>
      </c>
      <c r="AA7" s="36">
        <v>0.1388888888888889</v>
      </c>
      <c r="AB7" s="36">
        <v>0.59375</v>
      </c>
      <c r="AC7" s="34" t="s">
        <v>25</v>
      </c>
      <c r="AD7" s="37">
        <v>18.0</v>
      </c>
      <c r="AE7" s="37">
        <v>0.0</v>
      </c>
      <c r="AF7" s="37">
        <v>18.0</v>
      </c>
      <c r="AG7" s="34" t="s">
        <v>25</v>
      </c>
      <c r="AH7" s="38"/>
      <c r="AI7" s="34" t="s">
        <v>25</v>
      </c>
      <c r="AJ7" s="34" t="s">
        <v>25</v>
      </c>
      <c r="AK7" s="39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</row>
    <row r="8" ht="51.75" customHeight="1">
      <c r="A8" s="30" t="s">
        <v>27</v>
      </c>
      <c r="B8" s="31" t="s">
        <v>28</v>
      </c>
      <c r="C8" s="32">
        <v>0.19305555555555556</v>
      </c>
      <c r="D8" s="32">
        <v>0.013888888888888888</v>
      </c>
      <c r="E8" s="33">
        <v>0.20694444444444443</v>
      </c>
      <c r="F8" s="41">
        <v>1.0</v>
      </c>
      <c r="G8" s="33">
        <v>0.11388888888888889</v>
      </c>
      <c r="H8" s="35">
        <v>0.08333333333333333</v>
      </c>
      <c r="I8" s="35">
        <v>0.19722222222222222</v>
      </c>
      <c r="J8" s="41">
        <v>3.0</v>
      </c>
      <c r="K8" s="36">
        <v>0.1673611111111111</v>
      </c>
      <c r="L8" s="36">
        <v>0.013888888888888888</v>
      </c>
      <c r="M8" s="36">
        <v>0.18055555555555555</v>
      </c>
      <c r="N8" s="42">
        <v>2.0</v>
      </c>
      <c r="O8" s="33">
        <v>0.09583333333333334</v>
      </c>
      <c r="P8" s="37">
        <v>1.0</v>
      </c>
      <c r="Q8" s="37">
        <v>1.0</v>
      </c>
      <c r="R8" s="41">
        <v>1.0</v>
      </c>
      <c r="S8" s="33">
        <v>0.009027777777777777</v>
      </c>
      <c r="T8" s="37" t="s">
        <v>29</v>
      </c>
      <c r="U8" s="41">
        <v>1.0</v>
      </c>
      <c r="V8" s="36">
        <v>0.029861111111111113</v>
      </c>
      <c r="W8" s="36">
        <v>0.0</v>
      </c>
      <c r="X8" s="36">
        <v>0.029861111111111113</v>
      </c>
      <c r="Y8" s="41">
        <v>2.0</v>
      </c>
      <c r="Z8" s="36">
        <v>0.1486111111111111</v>
      </c>
      <c r="AA8" s="36">
        <v>0.09722222222222222</v>
      </c>
      <c r="AB8" s="36">
        <v>0.24583333333333332</v>
      </c>
      <c r="AC8" s="41">
        <v>2.0</v>
      </c>
      <c r="AD8" s="37">
        <v>18.0</v>
      </c>
      <c r="AE8" s="37" t="s">
        <v>30</v>
      </c>
      <c r="AF8" s="38"/>
      <c r="AG8" s="41">
        <v>3.0</v>
      </c>
      <c r="AH8" s="38"/>
      <c r="AI8" s="43">
        <f t="shared" ref="AI8:AI10" si="1">F8+J8+N8+R8+U8+Y8+AC8+AG8</f>
        <v>15</v>
      </c>
      <c r="AJ8" s="44" t="s">
        <v>31</v>
      </c>
      <c r="AK8" s="40"/>
      <c r="AL8" s="45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</row>
    <row r="9" ht="51.75" customHeight="1">
      <c r="A9" s="30" t="s">
        <v>32</v>
      </c>
      <c r="B9" s="31" t="s">
        <v>33</v>
      </c>
      <c r="C9" s="32">
        <v>0.1798611111111111</v>
      </c>
      <c r="D9" s="32">
        <v>0.0625</v>
      </c>
      <c r="E9" s="33">
        <v>0.28402777777777777</v>
      </c>
      <c r="F9" s="41">
        <v>3.0</v>
      </c>
      <c r="G9" s="33">
        <v>0.12291666666666666</v>
      </c>
      <c r="H9" s="46">
        <v>0.0</v>
      </c>
      <c r="I9" s="35">
        <v>0.12291666666666666</v>
      </c>
      <c r="J9" s="41">
        <v>1.0</v>
      </c>
      <c r="K9" s="36">
        <v>0.09375</v>
      </c>
      <c r="L9" s="36">
        <v>0.027777777777777776</v>
      </c>
      <c r="M9" s="36">
        <v>0.12152777777777778</v>
      </c>
      <c r="N9" s="42">
        <v>1.0</v>
      </c>
      <c r="O9" s="33">
        <v>0.15</v>
      </c>
      <c r="P9" s="37">
        <v>2.0</v>
      </c>
      <c r="Q9" s="37">
        <v>2.0</v>
      </c>
      <c r="R9" s="41">
        <v>3.0</v>
      </c>
      <c r="S9" s="33">
        <v>0.0125</v>
      </c>
      <c r="T9" s="37" t="s">
        <v>26</v>
      </c>
      <c r="U9" s="41">
        <v>3.0</v>
      </c>
      <c r="V9" s="36">
        <v>0.025694444444444443</v>
      </c>
      <c r="W9" s="36">
        <v>0.0</v>
      </c>
      <c r="X9" s="36">
        <v>0.025694444444444443</v>
      </c>
      <c r="Y9" s="41">
        <v>1.0</v>
      </c>
      <c r="Z9" s="36">
        <v>0.17916666666666667</v>
      </c>
      <c r="AA9" s="36">
        <v>0.0625</v>
      </c>
      <c r="AB9" s="36">
        <v>0.24166666666666667</v>
      </c>
      <c r="AC9" s="41">
        <v>1.0</v>
      </c>
      <c r="AD9" s="37">
        <v>13.0</v>
      </c>
      <c r="AE9" s="37">
        <v>0.0</v>
      </c>
      <c r="AF9" s="37">
        <v>13.0</v>
      </c>
      <c r="AG9" s="41">
        <v>1.0</v>
      </c>
      <c r="AH9" s="38"/>
      <c r="AI9" s="43">
        <f t="shared" si="1"/>
        <v>14</v>
      </c>
      <c r="AJ9" s="47" t="s">
        <v>34</v>
      </c>
      <c r="AK9" s="39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</row>
    <row r="10" ht="51.75" customHeight="1">
      <c r="A10" s="30" t="s">
        <v>35</v>
      </c>
      <c r="B10" s="31" t="s">
        <v>36</v>
      </c>
      <c r="C10" s="32">
        <v>0.20625</v>
      </c>
      <c r="D10" s="32">
        <v>0.013888888888888888</v>
      </c>
      <c r="E10" s="32">
        <v>0.22013888888888888</v>
      </c>
      <c r="F10" s="41">
        <v>2.0</v>
      </c>
      <c r="G10" s="33">
        <v>0.17708333333333334</v>
      </c>
      <c r="H10" s="46" t="s">
        <v>37</v>
      </c>
      <c r="I10" s="35">
        <v>0.17708333333333334</v>
      </c>
      <c r="J10" s="41">
        <v>2.0</v>
      </c>
      <c r="K10" s="36">
        <v>0.30833333333333335</v>
      </c>
      <c r="L10" s="36">
        <v>0.027777777777777776</v>
      </c>
      <c r="M10" s="48">
        <v>0.33611111111111114</v>
      </c>
      <c r="N10" s="41">
        <v>3.0</v>
      </c>
      <c r="O10" s="33">
        <v>0.12083333333333333</v>
      </c>
      <c r="P10" s="37">
        <v>2.0</v>
      </c>
      <c r="Q10" s="37">
        <v>2.0</v>
      </c>
      <c r="R10" s="41">
        <v>2.0</v>
      </c>
      <c r="S10" s="33">
        <v>0.009027777777777777</v>
      </c>
      <c r="T10" s="37" t="s">
        <v>29</v>
      </c>
      <c r="U10" s="41">
        <v>1.0</v>
      </c>
      <c r="V10" s="36">
        <v>0.059722222222222225</v>
      </c>
      <c r="W10" s="36">
        <v>0.0</v>
      </c>
      <c r="X10" s="36">
        <v>0.059722222222222225</v>
      </c>
      <c r="Y10" s="41">
        <v>3.0</v>
      </c>
      <c r="Z10" s="36">
        <v>0.26666666666666666</v>
      </c>
      <c r="AA10" s="36">
        <v>0.041666666666666664</v>
      </c>
      <c r="AB10" s="36">
        <v>0.30833333333333335</v>
      </c>
      <c r="AC10" s="41">
        <v>3.0</v>
      </c>
      <c r="AD10" s="37">
        <v>13.0</v>
      </c>
      <c r="AE10" s="37">
        <v>0.0</v>
      </c>
      <c r="AF10" s="37">
        <v>13.0</v>
      </c>
      <c r="AG10" s="41">
        <v>1.0</v>
      </c>
      <c r="AH10" s="38"/>
      <c r="AI10" s="43">
        <f t="shared" si="1"/>
        <v>17</v>
      </c>
      <c r="AJ10" s="49" t="s">
        <v>38</v>
      </c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</row>
    <row r="11" ht="51.75" customHeight="1">
      <c r="A11" s="30" t="s">
        <v>39</v>
      </c>
      <c r="B11" s="31" t="s">
        <v>40</v>
      </c>
      <c r="C11" s="32">
        <v>0.3611111111111111</v>
      </c>
      <c r="D11" s="32">
        <v>0.13194444444444445</v>
      </c>
      <c r="E11" s="33">
        <v>0.4930555555555556</v>
      </c>
      <c r="F11" s="41">
        <v>4.0</v>
      </c>
      <c r="G11" s="33">
        <v>0.34930555555555554</v>
      </c>
      <c r="H11" s="35">
        <v>0.08333333333333333</v>
      </c>
      <c r="I11" s="35">
        <v>0.4326388888888889</v>
      </c>
      <c r="J11" s="41">
        <v>4.0</v>
      </c>
      <c r="K11" s="36">
        <v>0.3159722222222222</v>
      </c>
      <c r="L11" s="36">
        <v>0.05555555555555555</v>
      </c>
      <c r="M11" s="36">
        <v>0.3715277777777778</v>
      </c>
      <c r="N11" s="42">
        <v>4.0</v>
      </c>
      <c r="O11" s="33">
        <v>0.14583333333333334</v>
      </c>
      <c r="P11" s="37">
        <v>3.0</v>
      </c>
      <c r="Q11" s="37">
        <v>3.0</v>
      </c>
      <c r="R11" s="41">
        <v>4.0</v>
      </c>
      <c r="S11" s="33">
        <v>0.019444444444444445</v>
      </c>
      <c r="T11" s="37" t="s">
        <v>41</v>
      </c>
      <c r="U11" s="41" t="s">
        <v>42</v>
      </c>
      <c r="V11" s="36">
        <v>0.06111111111111111</v>
      </c>
      <c r="W11" s="36">
        <v>0.041666666666666664</v>
      </c>
      <c r="X11" s="36">
        <v>0.10277777777777777</v>
      </c>
      <c r="Y11" s="41" t="s">
        <v>42</v>
      </c>
      <c r="Z11" s="50"/>
      <c r="AA11" s="50"/>
      <c r="AB11" s="50"/>
      <c r="AC11" s="41" t="s">
        <v>42</v>
      </c>
      <c r="AD11" s="38"/>
      <c r="AE11" s="38"/>
      <c r="AF11" s="38"/>
      <c r="AG11" s="41" t="s">
        <v>42</v>
      </c>
      <c r="AH11" s="38"/>
      <c r="AI11" s="34"/>
      <c r="AJ11" s="51" t="s">
        <v>42</v>
      </c>
      <c r="AK11" s="40"/>
      <c r="AL11" s="45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</row>
    <row r="1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</row>
    <row r="13" ht="20.25" customHeight="1">
      <c r="A13" s="52" t="s">
        <v>43</v>
      </c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</row>
    <row r="14">
      <c r="C14" s="53"/>
      <c r="D14" s="53"/>
      <c r="E14" s="53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</row>
    <row r="15" ht="31.5" customHeight="1">
      <c r="A15" s="7"/>
      <c r="B15" s="7"/>
      <c r="C15" s="8" t="s">
        <v>3</v>
      </c>
      <c r="D15" s="9"/>
      <c r="E15" s="9"/>
      <c r="F15" s="10"/>
      <c r="G15" s="8" t="s">
        <v>4</v>
      </c>
      <c r="H15" s="9"/>
      <c r="I15" s="9"/>
      <c r="J15" s="10"/>
      <c r="K15" s="8" t="s">
        <v>5</v>
      </c>
      <c r="L15" s="9"/>
      <c r="M15" s="9"/>
      <c r="N15" s="10"/>
      <c r="O15" s="8" t="s">
        <v>6</v>
      </c>
      <c r="P15" s="9"/>
      <c r="Q15" s="9"/>
      <c r="R15" s="10"/>
      <c r="S15" s="8" t="s">
        <v>7</v>
      </c>
      <c r="T15" s="9"/>
      <c r="U15" s="10"/>
      <c r="V15" s="8" t="s">
        <v>8</v>
      </c>
      <c r="W15" s="9"/>
      <c r="X15" s="9"/>
      <c r="Y15" s="10"/>
      <c r="Z15" s="8" t="s">
        <v>9</v>
      </c>
      <c r="AA15" s="9"/>
      <c r="AB15" s="9"/>
      <c r="AC15" s="10"/>
      <c r="AD15" s="8" t="s">
        <v>44</v>
      </c>
      <c r="AE15" s="9"/>
      <c r="AF15" s="10"/>
      <c r="AG15" s="8" t="s">
        <v>45</v>
      </c>
      <c r="AH15" s="9"/>
      <c r="AI15" s="9"/>
      <c r="AJ15" s="10"/>
      <c r="AK15" s="12" t="s">
        <v>46</v>
      </c>
      <c r="AL15" s="13" t="s">
        <v>12</v>
      </c>
      <c r="AM15" s="14" t="s">
        <v>13</v>
      </c>
    </row>
    <row r="16" ht="15.0" customHeight="1">
      <c r="A16" s="15" t="s">
        <v>14</v>
      </c>
      <c r="B16" s="16" t="s">
        <v>15</v>
      </c>
      <c r="C16" s="17" t="s">
        <v>16</v>
      </c>
      <c r="D16" s="9"/>
      <c r="E16" s="9"/>
      <c r="F16" s="10"/>
      <c r="G16" s="17" t="s">
        <v>16</v>
      </c>
      <c r="H16" s="9"/>
      <c r="I16" s="9"/>
      <c r="J16" s="10"/>
      <c r="K16" s="18" t="s">
        <v>16</v>
      </c>
      <c r="L16" s="9"/>
      <c r="M16" s="9"/>
      <c r="N16" s="10"/>
      <c r="O16" s="18" t="s">
        <v>16</v>
      </c>
      <c r="P16" s="9"/>
      <c r="Q16" s="9"/>
      <c r="R16" s="10"/>
      <c r="S16" s="18" t="s">
        <v>16</v>
      </c>
      <c r="T16" s="9"/>
      <c r="U16" s="10"/>
      <c r="V16" s="18" t="s">
        <v>16</v>
      </c>
      <c r="W16" s="9"/>
      <c r="X16" s="9"/>
      <c r="Y16" s="10"/>
      <c r="Z16" s="18" t="s">
        <v>16</v>
      </c>
      <c r="AA16" s="9"/>
      <c r="AB16" s="9"/>
      <c r="AC16" s="10"/>
      <c r="AD16" s="18" t="s">
        <v>16</v>
      </c>
      <c r="AE16" s="9"/>
      <c r="AF16" s="10"/>
      <c r="AG16" s="18" t="s">
        <v>16</v>
      </c>
      <c r="AH16" s="9"/>
      <c r="AI16" s="9"/>
      <c r="AJ16" s="10"/>
      <c r="AK16" s="19"/>
      <c r="AL16" s="20" t="s">
        <v>17</v>
      </c>
      <c r="AM16" s="19"/>
    </row>
    <row r="17" ht="15.75" customHeight="1">
      <c r="A17" s="21"/>
      <c r="B17" s="22"/>
      <c r="C17" s="23" t="s">
        <v>18</v>
      </c>
      <c r="D17" s="23" t="s">
        <v>47</v>
      </c>
      <c r="E17" s="23" t="s">
        <v>20</v>
      </c>
      <c r="F17" s="24" t="s">
        <v>21</v>
      </c>
      <c r="G17" s="23" t="s">
        <v>18</v>
      </c>
      <c r="H17" s="23" t="s">
        <v>47</v>
      </c>
      <c r="I17" s="23" t="s">
        <v>20</v>
      </c>
      <c r="J17" s="24" t="s">
        <v>21</v>
      </c>
      <c r="K17" s="25" t="s">
        <v>18</v>
      </c>
      <c r="L17" s="25" t="s">
        <v>19</v>
      </c>
      <c r="M17" s="26" t="s">
        <v>20</v>
      </c>
      <c r="N17" s="27" t="s">
        <v>21</v>
      </c>
      <c r="O17" s="25" t="s">
        <v>18</v>
      </c>
      <c r="P17" s="25" t="s">
        <v>19</v>
      </c>
      <c r="Q17" s="26" t="s">
        <v>20</v>
      </c>
      <c r="R17" s="27" t="s">
        <v>21</v>
      </c>
      <c r="S17" s="25" t="s">
        <v>18</v>
      </c>
      <c r="T17" s="25" t="s">
        <v>19</v>
      </c>
      <c r="U17" s="27" t="s">
        <v>21</v>
      </c>
      <c r="V17" s="25" t="s">
        <v>18</v>
      </c>
      <c r="W17" s="25" t="s">
        <v>19</v>
      </c>
      <c r="X17" s="26" t="s">
        <v>20</v>
      </c>
      <c r="Y17" s="27" t="s">
        <v>21</v>
      </c>
      <c r="Z17" s="25" t="s">
        <v>18</v>
      </c>
      <c r="AA17" s="25" t="s">
        <v>19</v>
      </c>
      <c r="AB17" s="25" t="s">
        <v>20</v>
      </c>
      <c r="AC17" s="27" t="s">
        <v>21</v>
      </c>
      <c r="AD17" s="25" t="s">
        <v>18</v>
      </c>
      <c r="AE17" s="25" t="s">
        <v>19</v>
      </c>
      <c r="AF17" s="27" t="s">
        <v>21</v>
      </c>
      <c r="AG17" s="25" t="s">
        <v>18</v>
      </c>
      <c r="AH17" s="25" t="s">
        <v>19</v>
      </c>
      <c r="AI17" s="26" t="s">
        <v>20</v>
      </c>
      <c r="AJ17" s="27" t="s">
        <v>21</v>
      </c>
      <c r="AK17" s="28"/>
      <c r="AL17" s="29" t="s">
        <v>22</v>
      </c>
      <c r="AM17" s="28"/>
    </row>
    <row r="18" ht="51.75" customHeight="1">
      <c r="A18" s="55" t="s">
        <v>23</v>
      </c>
      <c r="B18" s="56" t="s">
        <v>48</v>
      </c>
      <c r="C18" s="32">
        <v>0.15208333333333332</v>
      </c>
      <c r="D18" s="33">
        <v>0.06944444444444445</v>
      </c>
      <c r="E18" s="33">
        <v>0.22152777777777777</v>
      </c>
      <c r="F18" s="41">
        <v>6.0</v>
      </c>
      <c r="G18" s="33">
        <v>0.09861111111111111</v>
      </c>
      <c r="H18" s="57">
        <v>0.0</v>
      </c>
      <c r="I18" s="58">
        <v>0.09861111111111111</v>
      </c>
      <c r="J18" s="41">
        <v>4.0</v>
      </c>
      <c r="K18" s="36">
        <v>0.11944444444444445</v>
      </c>
      <c r="L18" s="36">
        <v>0.013888888888888888</v>
      </c>
      <c r="M18" s="36">
        <v>0.13333333333333333</v>
      </c>
      <c r="N18" s="41">
        <v>2.0</v>
      </c>
      <c r="O18" s="33">
        <v>0.19375</v>
      </c>
      <c r="P18" s="37">
        <v>4.0</v>
      </c>
      <c r="Q18" s="37">
        <v>4.0</v>
      </c>
      <c r="R18" s="41">
        <v>4.0</v>
      </c>
      <c r="S18" s="37">
        <v>16.0</v>
      </c>
      <c r="T18" s="37" t="s">
        <v>26</v>
      </c>
      <c r="U18" s="41">
        <v>3.0</v>
      </c>
      <c r="V18" s="33">
        <v>0.12638888888888888</v>
      </c>
      <c r="W18" s="37" t="s">
        <v>29</v>
      </c>
      <c r="X18" s="33">
        <v>0.12638888888888888</v>
      </c>
      <c r="Y18" s="41">
        <v>2.0</v>
      </c>
      <c r="Z18" s="33">
        <v>0.18888888888888888</v>
      </c>
      <c r="AA18" s="37" t="s">
        <v>49</v>
      </c>
      <c r="AB18" s="33">
        <v>0.18888888888888888</v>
      </c>
      <c r="AC18" s="41">
        <v>4.0</v>
      </c>
      <c r="AD18" s="33">
        <v>0.019444444444444445</v>
      </c>
      <c r="AE18" s="37" t="s">
        <v>26</v>
      </c>
      <c r="AF18" s="41">
        <v>3.0</v>
      </c>
      <c r="AG18" s="36">
        <v>0.14375</v>
      </c>
      <c r="AH18" s="36">
        <v>0.027777777777777776</v>
      </c>
      <c r="AI18" s="36">
        <v>0.17152777777777778</v>
      </c>
      <c r="AJ18" s="41">
        <v>3.0</v>
      </c>
      <c r="AK18" s="59"/>
      <c r="AL18" s="60">
        <f t="shared" ref="AL18:AL23" si="2">F18+J18+N18+R18+U18+Y18+AC18+AF18+AJ18</f>
        <v>31</v>
      </c>
      <c r="AM18" s="61">
        <v>4.0</v>
      </c>
      <c r="AN18" s="39"/>
      <c r="AO18" s="40"/>
    </row>
    <row r="19" ht="51.75" customHeight="1">
      <c r="A19" s="55" t="s">
        <v>27</v>
      </c>
      <c r="B19" s="62" t="s">
        <v>28</v>
      </c>
      <c r="C19" s="32">
        <v>0.18333333333333332</v>
      </c>
      <c r="D19" s="33">
        <v>0.020833333333333332</v>
      </c>
      <c r="E19" s="33">
        <v>0.23194444444444445</v>
      </c>
      <c r="F19" s="41">
        <v>5.0</v>
      </c>
      <c r="G19" s="33">
        <v>0.09652777777777778</v>
      </c>
      <c r="H19" s="57">
        <v>0.0</v>
      </c>
      <c r="I19" s="58">
        <v>0.09652777777777778</v>
      </c>
      <c r="J19" s="41">
        <v>3.0</v>
      </c>
      <c r="K19" s="36">
        <v>0.20694444444444443</v>
      </c>
      <c r="L19" s="36">
        <v>0.05555555555555555</v>
      </c>
      <c r="M19" s="36">
        <v>0.2625</v>
      </c>
      <c r="N19" s="42">
        <v>5.0</v>
      </c>
      <c r="O19" s="33">
        <v>0.17777777777777778</v>
      </c>
      <c r="P19" s="37">
        <v>3.0</v>
      </c>
      <c r="Q19" s="37">
        <v>3.0</v>
      </c>
      <c r="R19" s="41">
        <v>3.0</v>
      </c>
      <c r="S19" s="37">
        <v>22.0</v>
      </c>
      <c r="T19" s="37" t="s">
        <v>26</v>
      </c>
      <c r="U19" s="41">
        <v>6.0</v>
      </c>
      <c r="V19" s="33">
        <v>0.2513888888888889</v>
      </c>
      <c r="W19" s="37" t="s">
        <v>29</v>
      </c>
      <c r="X19" s="33">
        <v>0.2513888888888889</v>
      </c>
      <c r="Y19" s="41">
        <v>4.0</v>
      </c>
      <c r="Z19" s="33">
        <v>0.21319444444444444</v>
      </c>
      <c r="AA19" s="37" t="s">
        <v>29</v>
      </c>
      <c r="AB19" s="33">
        <v>0.21319444444444444</v>
      </c>
      <c r="AC19" s="41">
        <v>3.0</v>
      </c>
      <c r="AD19" s="33">
        <v>0.01875</v>
      </c>
      <c r="AE19" s="37" t="s">
        <v>50</v>
      </c>
      <c r="AF19" s="41">
        <v>6.0</v>
      </c>
      <c r="AG19" s="36">
        <v>0.20277777777777778</v>
      </c>
      <c r="AH19" s="36">
        <v>0.06944444444444445</v>
      </c>
      <c r="AI19" s="36">
        <v>0.2722222222222222</v>
      </c>
      <c r="AJ19" s="41">
        <v>6.0</v>
      </c>
      <c r="AK19" s="59"/>
      <c r="AL19" s="60">
        <f t="shared" si="2"/>
        <v>41</v>
      </c>
      <c r="AM19" s="63">
        <v>6.0</v>
      </c>
      <c r="AN19" s="39"/>
      <c r="AO19" s="45"/>
    </row>
    <row r="20" ht="51.75" customHeight="1">
      <c r="A20" s="55" t="s">
        <v>32</v>
      </c>
      <c r="B20" s="62" t="s">
        <v>33</v>
      </c>
      <c r="C20" s="32">
        <v>0.1375</v>
      </c>
      <c r="D20" s="33">
        <v>0.006944444444444444</v>
      </c>
      <c r="E20" s="33">
        <v>0.14444444444444443</v>
      </c>
      <c r="F20" s="41">
        <v>2.0</v>
      </c>
      <c r="G20" s="33">
        <v>0.10486111111111111</v>
      </c>
      <c r="H20" s="37" t="s">
        <v>29</v>
      </c>
      <c r="I20" s="33">
        <v>0.10486111111111111</v>
      </c>
      <c r="J20" s="41">
        <v>5.0</v>
      </c>
      <c r="K20" s="36">
        <v>0.18333333333333332</v>
      </c>
      <c r="L20" s="36">
        <v>0.013888888888888888</v>
      </c>
      <c r="M20" s="36">
        <v>0.19722222222222222</v>
      </c>
      <c r="N20" s="42">
        <v>3.0</v>
      </c>
      <c r="O20" s="33">
        <v>0.19652777777777777</v>
      </c>
      <c r="P20" s="37">
        <v>1.0</v>
      </c>
      <c r="Q20" s="37">
        <v>1.0</v>
      </c>
      <c r="R20" s="41">
        <v>2.0</v>
      </c>
      <c r="S20" s="37">
        <v>18.0</v>
      </c>
      <c r="T20" s="37" t="s">
        <v>26</v>
      </c>
      <c r="U20" s="41">
        <v>4.0</v>
      </c>
      <c r="V20" s="33">
        <v>0.11319444444444444</v>
      </c>
      <c r="W20" s="37" t="s">
        <v>29</v>
      </c>
      <c r="X20" s="33">
        <v>0.11319444444444444</v>
      </c>
      <c r="Y20" s="41">
        <v>1.0</v>
      </c>
      <c r="Z20" s="33">
        <v>0.28541666666666665</v>
      </c>
      <c r="AA20" s="37" t="s">
        <v>51</v>
      </c>
      <c r="AB20" s="33">
        <v>0.41041666666666665</v>
      </c>
      <c r="AC20" s="41">
        <v>6.0</v>
      </c>
      <c r="AD20" s="33">
        <v>0.029861111111111113</v>
      </c>
      <c r="AE20" s="37" t="s">
        <v>26</v>
      </c>
      <c r="AF20" s="41">
        <v>5.0</v>
      </c>
      <c r="AG20" s="36">
        <v>0.14930555555555555</v>
      </c>
      <c r="AH20" s="50" t="s">
        <v>29</v>
      </c>
      <c r="AI20" s="36">
        <v>0.14930555555555555</v>
      </c>
      <c r="AJ20" s="41">
        <v>2.0</v>
      </c>
      <c r="AK20" s="59"/>
      <c r="AL20" s="60">
        <f t="shared" si="2"/>
        <v>30</v>
      </c>
      <c r="AM20" s="64" t="s">
        <v>31</v>
      </c>
      <c r="AN20" s="65" t="s">
        <v>52</v>
      </c>
      <c r="AO20" s="45"/>
    </row>
    <row r="21" ht="51.75" customHeight="1">
      <c r="A21" s="55" t="s">
        <v>35</v>
      </c>
      <c r="B21" s="62" t="s">
        <v>53</v>
      </c>
      <c r="C21" s="32">
        <v>0.09861111111111111</v>
      </c>
      <c r="D21" s="37" t="s">
        <v>29</v>
      </c>
      <c r="E21" s="33">
        <v>0.09861111111111111</v>
      </c>
      <c r="F21" s="41">
        <v>1.0</v>
      </c>
      <c r="G21" s="33">
        <v>0.09444444444444444</v>
      </c>
      <c r="H21" s="37" t="s">
        <v>29</v>
      </c>
      <c r="I21" s="33">
        <v>0.09444444444444444</v>
      </c>
      <c r="J21" s="41">
        <v>1.0</v>
      </c>
      <c r="K21" s="36">
        <v>0.22361111111111112</v>
      </c>
      <c r="L21" s="36">
        <v>0.09722222222222222</v>
      </c>
      <c r="M21" s="36">
        <v>0.32083333333333336</v>
      </c>
      <c r="N21" s="42">
        <v>6.0</v>
      </c>
      <c r="O21" s="33">
        <v>0.11319444444444444</v>
      </c>
      <c r="P21" s="37">
        <v>1.0</v>
      </c>
      <c r="Q21" s="37">
        <v>1.0</v>
      </c>
      <c r="R21" s="41">
        <v>1.0</v>
      </c>
      <c r="S21" s="37">
        <v>20.0</v>
      </c>
      <c r="T21" s="37" t="s">
        <v>26</v>
      </c>
      <c r="U21" s="41">
        <v>5.0</v>
      </c>
      <c r="V21" s="33">
        <v>0.3347222222222222</v>
      </c>
      <c r="W21" s="37" t="s">
        <v>54</v>
      </c>
      <c r="X21" s="33">
        <v>0.41805555555555557</v>
      </c>
      <c r="Y21" s="41">
        <v>6.0</v>
      </c>
      <c r="Z21" s="33">
        <v>0.19305555555555556</v>
      </c>
      <c r="AA21" s="37" t="s">
        <v>29</v>
      </c>
      <c r="AB21" s="33">
        <v>0.19305555555555556</v>
      </c>
      <c r="AC21" s="41">
        <v>1.0</v>
      </c>
      <c r="AD21" s="33">
        <v>0.027083333333333334</v>
      </c>
      <c r="AE21" s="37" t="s">
        <v>26</v>
      </c>
      <c r="AF21" s="41">
        <v>4.0</v>
      </c>
      <c r="AG21" s="36">
        <v>0.16597222222222222</v>
      </c>
      <c r="AH21" s="50" t="s">
        <v>49</v>
      </c>
      <c r="AI21" s="36">
        <v>0.2076388888888889</v>
      </c>
      <c r="AJ21" s="41">
        <v>5.0</v>
      </c>
      <c r="AK21" s="59"/>
      <c r="AL21" s="60">
        <f t="shared" si="2"/>
        <v>30</v>
      </c>
      <c r="AM21" s="66" t="s">
        <v>38</v>
      </c>
      <c r="AN21" s="65" t="s">
        <v>55</v>
      </c>
      <c r="AO21" s="45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</row>
    <row r="22" ht="51.75" customHeight="1">
      <c r="A22" s="55" t="s">
        <v>39</v>
      </c>
      <c r="B22" s="62" t="s">
        <v>56</v>
      </c>
      <c r="C22" s="32">
        <v>0.15347222222222223</v>
      </c>
      <c r="D22" s="33">
        <v>0.020833333333333332</v>
      </c>
      <c r="E22" s="33">
        <v>0.17430555555555555</v>
      </c>
      <c r="F22" s="41">
        <v>4.0</v>
      </c>
      <c r="G22" s="33">
        <v>0.13958333333333334</v>
      </c>
      <c r="H22" s="57">
        <v>0.0</v>
      </c>
      <c r="I22" s="58">
        <v>0.13958333333333334</v>
      </c>
      <c r="J22" s="41">
        <v>6.0</v>
      </c>
      <c r="K22" s="36">
        <v>0.1798611111111111</v>
      </c>
      <c r="L22" s="36">
        <v>0.027777777777777776</v>
      </c>
      <c r="M22" s="36">
        <v>0.2076388888888889</v>
      </c>
      <c r="N22" s="42">
        <v>4.0</v>
      </c>
      <c r="O22" s="33">
        <v>0.23958333333333334</v>
      </c>
      <c r="P22" s="37">
        <v>4.0</v>
      </c>
      <c r="Q22" s="37">
        <v>4.0</v>
      </c>
      <c r="R22" s="41">
        <v>6.0</v>
      </c>
      <c r="S22" s="37">
        <v>15.0</v>
      </c>
      <c r="T22" s="37">
        <v>0.0</v>
      </c>
      <c r="U22" s="41">
        <v>1.0</v>
      </c>
      <c r="V22" s="33">
        <v>0.26458333333333334</v>
      </c>
      <c r="W22" s="37" t="s">
        <v>29</v>
      </c>
      <c r="X22" s="33">
        <v>0.26458333333333334</v>
      </c>
      <c r="Y22" s="41">
        <v>5.0</v>
      </c>
      <c r="Z22" s="33">
        <v>0.21180555555555555</v>
      </c>
      <c r="AA22" s="33">
        <v>0.0625</v>
      </c>
      <c r="AB22" s="33">
        <v>0.2743055555555556</v>
      </c>
      <c r="AC22" s="41">
        <v>5.0</v>
      </c>
      <c r="AD22" s="33">
        <v>0.01875</v>
      </c>
      <c r="AE22" s="37" t="s">
        <v>26</v>
      </c>
      <c r="AF22" s="41">
        <v>2.0</v>
      </c>
      <c r="AG22" s="36">
        <v>0.15069444444444444</v>
      </c>
      <c r="AH22" s="50" t="s">
        <v>49</v>
      </c>
      <c r="AI22" s="36">
        <v>0.19236111111111112</v>
      </c>
      <c r="AJ22" s="41">
        <v>4.0</v>
      </c>
      <c r="AK22" s="59"/>
      <c r="AL22" s="60">
        <f t="shared" si="2"/>
        <v>37</v>
      </c>
      <c r="AM22" s="68">
        <v>5.0</v>
      </c>
      <c r="AN22" s="39"/>
      <c r="AO22" s="45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</row>
    <row r="23" ht="51.0" customHeight="1">
      <c r="A23" s="69">
        <v>6.0</v>
      </c>
      <c r="B23" s="70" t="s">
        <v>57</v>
      </c>
      <c r="C23" s="32">
        <v>0.125</v>
      </c>
      <c r="D23" s="33">
        <v>0.027777777777777776</v>
      </c>
      <c r="E23" s="33">
        <v>0.1527777777777778</v>
      </c>
      <c r="F23" s="41">
        <v>3.0</v>
      </c>
      <c r="G23" s="33">
        <v>0.09444444444444444</v>
      </c>
      <c r="H23" s="57">
        <v>0.0</v>
      </c>
      <c r="I23" s="58">
        <v>0.09444444444444444</v>
      </c>
      <c r="J23" s="41">
        <v>1.0</v>
      </c>
      <c r="K23" s="36">
        <v>0.11180555555555556</v>
      </c>
      <c r="L23" s="50" t="s">
        <v>29</v>
      </c>
      <c r="M23" s="36">
        <v>0.11180555555555556</v>
      </c>
      <c r="N23" s="42">
        <v>1.0</v>
      </c>
      <c r="O23" s="33">
        <v>0.2013888888888889</v>
      </c>
      <c r="P23" s="37">
        <v>4.0</v>
      </c>
      <c r="Q23" s="37">
        <v>4.0</v>
      </c>
      <c r="R23" s="41">
        <v>5.0</v>
      </c>
      <c r="S23" s="37">
        <v>15.0</v>
      </c>
      <c r="T23" s="37">
        <v>0.0</v>
      </c>
      <c r="U23" s="41">
        <v>1.0</v>
      </c>
      <c r="V23" s="33">
        <v>0.13125</v>
      </c>
      <c r="W23" s="37" t="s">
        <v>29</v>
      </c>
      <c r="X23" s="33">
        <v>0.13125</v>
      </c>
      <c r="Y23" s="41">
        <v>3.0</v>
      </c>
      <c r="Z23" s="33">
        <v>0.17569444444444443</v>
      </c>
      <c r="AA23" s="33">
        <v>0.020833333333333332</v>
      </c>
      <c r="AB23" s="33">
        <v>0.19652777777777777</v>
      </c>
      <c r="AC23" s="41">
        <v>2.0</v>
      </c>
      <c r="AD23" s="33">
        <v>0.016666666666666666</v>
      </c>
      <c r="AE23" s="37" t="s">
        <v>26</v>
      </c>
      <c r="AF23" s="41">
        <v>1.0</v>
      </c>
      <c r="AG23" s="36">
        <v>0.12430555555555556</v>
      </c>
      <c r="AH23" s="50" t="s">
        <v>29</v>
      </c>
      <c r="AI23" s="36">
        <v>0.12430555555555556</v>
      </c>
      <c r="AJ23" s="41">
        <v>1.0</v>
      </c>
      <c r="AK23" s="59"/>
      <c r="AL23" s="60">
        <f t="shared" si="2"/>
        <v>18</v>
      </c>
      <c r="AM23" s="71" t="s">
        <v>34</v>
      </c>
      <c r="AN23" s="40"/>
      <c r="AO23" s="40"/>
    </row>
    <row r="24" ht="12.0" customHeight="1"/>
    <row r="25" ht="20.25" customHeight="1">
      <c r="A25" s="72" t="s">
        <v>58</v>
      </c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</row>
    <row r="26" ht="12.0" customHeight="1"/>
    <row r="27" ht="31.5" customHeight="1">
      <c r="A27" s="7"/>
      <c r="B27" s="7"/>
      <c r="C27" s="73" t="s">
        <v>59</v>
      </c>
      <c r="D27" s="9"/>
      <c r="E27" s="9"/>
      <c r="F27" s="10"/>
      <c r="G27" s="74" t="s">
        <v>6</v>
      </c>
      <c r="H27" s="9"/>
      <c r="I27" s="9"/>
      <c r="J27" s="10"/>
      <c r="K27" s="74" t="s">
        <v>60</v>
      </c>
      <c r="L27" s="9"/>
      <c r="M27" s="10"/>
      <c r="N27" s="74" t="s">
        <v>8</v>
      </c>
      <c r="O27" s="9"/>
      <c r="P27" s="9"/>
      <c r="Q27" s="10"/>
      <c r="R27" s="75" t="s">
        <v>61</v>
      </c>
      <c r="S27" s="9"/>
      <c r="T27" s="9"/>
      <c r="U27" s="10"/>
      <c r="V27" s="74" t="s">
        <v>62</v>
      </c>
      <c r="W27" s="9"/>
      <c r="X27" s="9"/>
      <c r="Y27" s="10"/>
      <c r="Z27" s="74" t="s">
        <v>45</v>
      </c>
      <c r="AA27" s="9"/>
      <c r="AB27" s="9"/>
      <c r="AC27" s="10"/>
      <c r="AD27" s="74" t="s">
        <v>63</v>
      </c>
      <c r="AE27" s="9"/>
      <c r="AF27" s="10"/>
      <c r="AG27" s="74" t="s">
        <v>64</v>
      </c>
      <c r="AH27" s="9"/>
      <c r="AI27" s="9"/>
      <c r="AJ27" s="10"/>
      <c r="AK27" s="74" t="s">
        <v>65</v>
      </c>
      <c r="AL27" s="9"/>
      <c r="AM27" s="10"/>
      <c r="AN27" s="74" t="s">
        <v>66</v>
      </c>
      <c r="AO27" s="9"/>
      <c r="AP27" s="9"/>
      <c r="AQ27" s="10"/>
      <c r="AR27" s="74" t="s">
        <v>9</v>
      </c>
      <c r="AS27" s="9"/>
      <c r="AT27" s="9"/>
      <c r="AU27" s="10"/>
      <c r="AV27" s="74" t="s">
        <v>67</v>
      </c>
      <c r="AW27" s="9"/>
      <c r="AX27" s="10"/>
      <c r="AY27" s="12" t="s">
        <v>46</v>
      </c>
      <c r="AZ27" s="13" t="s">
        <v>12</v>
      </c>
      <c r="BA27" s="76" t="s">
        <v>13</v>
      </c>
      <c r="BB27" s="77" t="s">
        <v>68</v>
      </c>
    </row>
    <row r="28" ht="15.0" customHeight="1">
      <c r="A28" s="15" t="s">
        <v>14</v>
      </c>
      <c r="B28" s="16" t="s">
        <v>15</v>
      </c>
      <c r="C28" s="17" t="s">
        <v>16</v>
      </c>
      <c r="D28" s="9"/>
      <c r="E28" s="9"/>
      <c r="F28" s="10"/>
      <c r="G28" s="18" t="s">
        <v>16</v>
      </c>
      <c r="H28" s="9"/>
      <c r="I28" s="9"/>
      <c r="J28" s="10"/>
      <c r="K28" s="17" t="s">
        <v>16</v>
      </c>
      <c r="L28" s="9"/>
      <c r="M28" s="10"/>
      <c r="N28" s="17" t="s">
        <v>16</v>
      </c>
      <c r="O28" s="9"/>
      <c r="P28" s="9"/>
      <c r="Q28" s="10"/>
      <c r="R28" s="78" t="s">
        <v>16</v>
      </c>
      <c r="S28" s="9"/>
      <c r="T28" s="9"/>
      <c r="U28" s="10"/>
      <c r="V28" s="17" t="s">
        <v>16</v>
      </c>
      <c r="W28" s="9"/>
      <c r="X28" s="9"/>
      <c r="Y28" s="10"/>
      <c r="Z28" s="18" t="s">
        <v>16</v>
      </c>
      <c r="AA28" s="9"/>
      <c r="AB28" s="9"/>
      <c r="AC28" s="10"/>
      <c r="AD28" s="18" t="s">
        <v>16</v>
      </c>
      <c r="AE28" s="9"/>
      <c r="AF28" s="10"/>
      <c r="AG28" s="18" t="s">
        <v>16</v>
      </c>
      <c r="AH28" s="9"/>
      <c r="AI28" s="9"/>
      <c r="AJ28" s="10"/>
      <c r="AK28" s="18" t="s">
        <v>16</v>
      </c>
      <c r="AL28" s="9"/>
      <c r="AM28" s="10"/>
      <c r="AN28" s="18" t="s">
        <v>16</v>
      </c>
      <c r="AO28" s="9"/>
      <c r="AP28" s="9"/>
      <c r="AQ28" s="10"/>
      <c r="AR28" s="18" t="s">
        <v>16</v>
      </c>
      <c r="AS28" s="9"/>
      <c r="AT28" s="9"/>
      <c r="AU28" s="10"/>
      <c r="AV28" s="18" t="s">
        <v>16</v>
      </c>
      <c r="AW28" s="9"/>
      <c r="AX28" s="10"/>
      <c r="AY28" s="19"/>
      <c r="AZ28" s="20" t="s">
        <v>17</v>
      </c>
      <c r="BA28" s="79"/>
      <c r="BB28" s="79"/>
    </row>
    <row r="29" ht="15.75" customHeight="1">
      <c r="A29" s="21"/>
      <c r="B29" s="80"/>
      <c r="C29" s="23" t="s">
        <v>18</v>
      </c>
      <c r="D29" s="23" t="s">
        <v>47</v>
      </c>
      <c r="E29" s="23" t="s">
        <v>20</v>
      </c>
      <c r="F29" s="24" t="s">
        <v>21</v>
      </c>
      <c r="G29" s="25" t="s">
        <v>18</v>
      </c>
      <c r="H29" s="25" t="s">
        <v>19</v>
      </c>
      <c r="I29" s="26" t="s">
        <v>20</v>
      </c>
      <c r="J29" s="27" t="s">
        <v>21</v>
      </c>
      <c r="K29" s="23" t="s">
        <v>18</v>
      </c>
      <c r="L29" s="23" t="s">
        <v>47</v>
      </c>
      <c r="M29" s="24" t="s">
        <v>21</v>
      </c>
      <c r="N29" s="23" t="s">
        <v>18</v>
      </c>
      <c r="O29" s="23" t="s">
        <v>47</v>
      </c>
      <c r="P29" s="23" t="s">
        <v>20</v>
      </c>
      <c r="Q29" s="24" t="s">
        <v>21</v>
      </c>
      <c r="R29" s="81" t="s">
        <v>18</v>
      </c>
      <c r="S29" s="81" t="s">
        <v>19</v>
      </c>
      <c r="T29" s="82" t="s">
        <v>20</v>
      </c>
      <c r="U29" s="83" t="s">
        <v>21</v>
      </c>
      <c r="V29" s="23" t="s">
        <v>18</v>
      </c>
      <c r="W29" s="23" t="s">
        <v>47</v>
      </c>
      <c r="X29" s="23" t="s">
        <v>20</v>
      </c>
      <c r="Y29" s="24" t="s">
        <v>21</v>
      </c>
      <c r="Z29" s="25" t="s">
        <v>18</v>
      </c>
      <c r="AA29" s="25" t="s">
        <v>19</v>
      </c>
      <c r="AB29" s="26" t="s">
        <v>20</v>
      </c>
      <c r="AC29" s="27" t="s">
        <v>21</v>
      </c>
      <c r="AD29" s="25" t="s">
        <v>18</v>
      </c>
      <c r="AE29" s="25" t="s">
        <v>69</v>
      </c>
      <c r="AF29" s="27" t="s">
        <v>21</v>
      </c>
      <c r="AG29" s="25" t="s">
        <v>18</v>
      </c>
      <c r="AH29" s="25" t="s">
        <v>19</v>
      </c>
      <c r="AI29" s="26" t="s">
        <v>20</v>
      </c>
      <c r="AJ29" s="27" t="s">
        <v>21</v>
      </c>
      <c r="AK29" s="25" t="s">
        <v>18</v>
      </c>
      <c r="AL29" s="25" t="s">
        <v>19</v>
      </c>
      <c r="AM29" s="26" t="s">
        <v>21</v>
      </c>
      <c r="AN29" s="25" t="s">
        <v>18</v>
      </c>
      <c r="AO29" s="25" t="s">
        <v>19</v>
      </c>
      <c r="AP29" s="26" t="s">
        <v>20</v>
      </c>
      <c r="AQ29" s="27" t="s">
        <v>21</v>
      </c>
      <c r="AR29" s="25" t="s">
        <v>18</v>
      </c>
      <c r="AS29" s="25" t="s">
        <v>19</v>
      </c>
      <c r="AT29" s="26" t="s">
        <v>20</v>
      </c>
      <c r="AU29" s="27" t="s">
        <v>21</v>
      </c>
      <c r="AV29" s="25" t="s">
        <v>18</v>
      </c>
      <c r="AW29" s="25" t="s">
        <v>19</v>
      </c>
      <c r="AX29" s="27" t="s">
        <v>21</v>
      </c>
      <c r="AY29" s="28"/>
      <c r="AZ29" s="29" t="s">
        <v>22</v>
      </c>
      <c r="BA29" s="84"/>
      <c r="BB29" s="79"/>
    </row>
    <row r="30" ht="51.75" customHeight="1">
      <c r="A30" s="85" t="s">
        <v>23</v>
      </c>
      <c r="B30" s="86" t="s">
        <v>33</v>
      </c>
      <c r="C30" s="33">
        <v>0.19722222222222222</v>
      </c>
      <c r="D30" s="33">
        <v>0.006944444444444444</v>
      </c>
      <c r="E30" s="33">
        <v>0.20416666666666666</v>
      </c>
      <c r="F30" s="41">
        <v>2.0</v>
      </c>
      <c r="G30" s="33">
        <v>0.225</v>
      </c>
      <c r="H30" s="37">
        <v>7.0</v>
      </c>
      <c r="I30" s="33">
        <v>0.225</v>
      </c>
      <c r="J30" s="41">
        <v>2.0</v>
      </c>
      <c r="K30" s="33">
        <v>0.016666666666666666</v>
      </c>
      <c r="L30" s="50" t="s">
        <v>26</v>
      </c>
      <c r="M30" s="41">
        <v>3.0</v>
      </c>
      <c r="N30" s="36">
        <v>0.23958333333333334</v>
      </c>
      <c r="O30" s="50" t="s">
        <v>29</v>
      </c>
      <c r="P30" s="36">
        <v>0.23958333333333334</v>
      </c>
      <c r="Q30" s="42">
        <v>1.0</v>
      </c>
      <c r="R30" s="87">
        <v>0.5513888888888889</v>
      </c>
      <c r="S30" s="88" t="s">
        <v>70</v>
      </c>
      <c r="T30" s="87">
        <v>0.8013888888888889</v>
      </c>
      <c r="U30" s="88" t="s">
        <v>71</v>
      </c>
      <c r="V30" s="33">
        <v>0.22708333333333333</v>
      </c>
      <c r="W30" s="37" t="s">
        <v>29</v>
      </c>
      <c r="X30" s="33">
        <v>0.22708333333333333</v>
      </c>
      <c r="Y30" s="41">
        <v>2.0</v>
      </c>
      <c r="Z30" s="89">
        <v>0.625</v>
      </c>
      <c r="AA30" s="33">
        <v>0.3055555555555556</v>
      </c>
      <c r="AB30" s="89">
        <v>0.9305555555555556</v>
      </c>
      <c r="AC30" s="41">
        <v>3.0</v>
      </c>
      <c r="AD30" s="33">
        <v>0.02361111111111111</v>
      </c>
      <c r="AE30" s="37" t="s">
        <v>26</v>
      </c>
      <c r="AF30" s="41">
        <v>3.0</v>
      </c>
      <c r="AG30" s="89">
        <v>0.1909722222222222</v>
      </c>
      <c r="AH30" s="37">
        <v>1.0</v>
      </c>
      <c r="AI30" s="89">
        <v>0.1909722222222222</v>
      </c>
      <c r="AJ30" s="90">
        <v>3.0</v>
      </c>
      <c r="AK30" s="89">
        <v>0.019444444444444445</v>
      </c>
      <c r="AL30" s="37" t="s">
        <v>26</v>
      </c>
      <c r="AM30" s="41">
        <v>2.0</v>
      </c>
      <c r="AN30" s="89">
        <v>0.25625</v>
      </c>
      <c r="AO30" s="33">
        <v>0.020833333333333332</v>
      </c>
      <c r="AP30" s="89">
        <v>0.27708333333333335</v>
      </c>
      <c r="AQ30" s="41">
        <v>3.0</v>
      </c>
      <c r="AR30" s="33">
        <v>0.6020833333333333</v>
      </c>
      <c r="AS30" s="33">
        <v>0.125</v>
      </c>
      <c r="AT30" s="33">
        <v>0.7270833333333333</v>
      </c>
      <c r="AU30" s="41">
        <v>2.0</v>
      </c>
      <c r="AV30" s="91" t="s">
        <v>72</v>
      </c>
      <c r="AW30" s="37" t="s">
        <v>26</v>
      </c>
      <c r="AX30" s="41">
        <v>2.0</v>
      </c>
      <c r="AY30" s="38"/>
      <c r="AZ30" s="92">
        <v>28.0</v>
      </c>
      <c r="BA30" s="93" t="s">
        <v>31</v>
      </c>
      <c r="BB30" s="94">
        <f t="shared" ref="BB30:BB31" si="3">F30+Q30+AC30+AQ30+AU30</f>
        <v>11</v>
      </c>
      <c r="BC30" s="40"/>
      <c r="BD30" s="40"/>
      <c r="BE30" s="40"/>
      <c r="BF30" s="40"/>
      <c r="BG30" s="40"/>
    </row>
    <row r="31" ht="51.75" customHeight="1">
      <c r="A31" s="95">
        <v>2.0</v>
      </c>
      <c r="B31" s="86" t="s">
        <v>73</v>
      </c>
      <c r="C31" s="33">
        <v>0.20833333333333334</v>
      </c>
      <c r="D31" s="33">
        <v>0.04861111111111111</v>
      </c>
      <c r="E31" s="33">
        <v>0.2569444444444444</v>
      </c>
      <c r="F31" s="41">
        <v>3.0</v>
      </c>
      <c r="G31" s="33">
        <v>0.20972222222222223</v>
      </c>
      <c r="H31" s="37">
        <v>8.0</v>
      </c>
      <c r="I31" s="33">
        <v>0.21458333333333332</v>
      </c>
      <c r="J31" s="41">
        <v>1.0</v>
      </c>
      <c r="K31" s="33">
        <v>0.0125</v>
      </c>
      <c r="L31" s="50" t="s">
        <v>29</v>
      </c>
      <c r="M31" s="41">
        <v>2.0</v>
      </c>
      <c r="N31" s="36">
        <v>0.34444444444444444</v>
      </c>
      <c r="O31" s="50" t="s">
        <v>49</v>
      </c>
      <c r="P31" s="36">
        <v>0.3861111111111111</v>
      </c>
      <c r="Q31" s="42">
        <v>3.0</v>
      </c>
      <c r="R31" s="87">
        <v>0.4048611111111111</v>
      </c>
      <c r="S31" s="88" t="s">
        <v>51</v>
      </c>
      <c r="T31" s="87">
        <v>0.5298611111111111</v>
      </c>
      <c r="U31" s="88" t="s">
        <v>71</v>
      </c>
      <c r="V31" s="33">
        <v>0.1986111111111111</v>
      </c>
      <c r="W31" s="37" t="s">
        <v>49</v>
      </c>
      <c r="X31" s="33">
        <v>0.24027777777777778</v>
      </c>
      <c r="Y31" s="41">
        <v>3.0</v>
      </c>
      <c r="Z31" s="33">
        <v>0.5888888888888889</v>
      </c>
      <c r="AA31" s="37" t="s">
        <v>29</v>
      </c>
      <c r="AB31" s="33">
        <v>0.5888888888888889</v>
      </c>
      <c r="AC31" s="41">
        <v>2.0</v>
      </c>
      <c r="AD31" s="33">
        <v>0.022222222222222223</v>
      </c>
      <c r="AE31" s="37" t="s">
        <v>26</v>
      </c>
      <c r="AF31" s="41">
        <v>2.0</v>
      </c>
      <c r="AG31" s="33">
        <v>0.26319444444444445</v>
      </c>
      <c r="AH31" s="37">
        <v>0.0</v>
      </c>
      <c r="AI31" s="33">
        <v>0.26319444444444445</v>
      </c>
      <c r="AJ31" s="90">
        <v>1.0</v>
      </c>
      <c r="AK31" s="33">
        <v>0.025</v>
      </c>
      <c r="AL31" s="37" t="s">
        <v>74</v>
      </c>
      <c r="AM31" s="41">
        <v>3.0</v>
      </c>
      <c r="AN31" s="33">
        <v>0.2743055555555556</v>
      </c>
      <c r="AO31" s="37" t="s">
        <v>29</v>
      </c>
      <c r="AP31" s="33">
        <v>0.2743055555555556</v>
      </c>
      <c r="AQ31" s="41">
        <v>2.0</v>
      </c>
      <c r="AR31" s="33">
        <v>0.8055555555555556</v>
      </c>
      <c r="AS31" s="33">
        <v>0.1875</v>
      </c>
      <c r="AT31" s="33">
        <v>0.9930555555555556</v>
      </c>
      <c r="AU31" s="41">
        <v>3.0</v>
      </c>
      <c r="AV31" s="37" t="s">
        <v>75</v>
      </c>
      <c r="AW31" s="37" t="s">
        <v>74</v>
      </c>
      <c r="AX31" s="41">
        <v>3.0</v>
      </c>
      <c r="AY31" s="38"/>
      <c r="AZ31" s="92">
        <v>28.0</v>
      </c>
      <c r="BA31" s="96" t="s">
        <v>38</v>
      </c>
      <c r="BB31" s="94">
        <f t="shared" si="3"/>
        <v>13</v>
      </c>
      <c r="BC31" s="45"/>
      <c r="BD31" s="45"/>
      <c r="BE31" s="45"/>
      <c r="BF31" s="45"/>
      <c r="BG31" s="45"/>
    </row>
    <row r="32" ht="51.75" customHeight="1">
      <c r="A32" s="95">
        <v>3.0</v>
      </c>
      <c r="B32" s="86" t="s">
        <v>28</v>
      </c>
      <c r="C32" s="33">
        <v>0.11180555555555556</v>
      </c>
      <c r="D32" s="33">
        <v>0.013888888888888888</v>
      </c>
      <c r="E32" s="33">
        <v>0.12569444444444444</v>
      </c>
      <c r="F32" s="41">
        <v>1.0</v>
      </c>
      <c r="G32" s="33">
        <v>0.2298611111111111</v>
      </c>
      <c r="H32" s="37">
        <v>18.0</v>
      </c>
      <c r="I32" s="33">
        <v>0.2298611111111111</v>
      </c>
      <c r="J32" s="41">
        <v>3.0</v>
      </c>
      <c r="K32" s="33">
        <v>0.011805555555555555</v>
      </c>
      <c r="L32" s="50" t="s">
        <v>29</v>
      </c>
      <c r="M32" s="41">
        <v>1.0</v>
      </c>
      <c r="N32" s="33">
        <v>0.2972222222222222</v>
      </c>
      <c r="O32" s="37" t="s">
        <v>29</v>
      </c>
      <c r="P32" s="33">
        <v>0.2972222222222222</v>
      </c>
      <c r="Q32" s="41">
        <v>2.0</v>
      </c>
      <c r="R32" s="87">
        <v>0.35694444444444445</v>
      </c>
      <c r="S32" s="88" t="s">
        <v>29</v>
      </c>
      <c r="T32" s="87">
        <v>0.35694444444444445</v>
      </c>
      <c r="U32" s="88" t="s">
        <v>71</v>
      </c>
      <c r="V32" s="33">
        <v>0.19375</v>
      </c>
      <c r="W32" s="37" t="s">
        <v>29</v>
      </c>
      <c r="X32" s="33">
        <v>0.19375</v>
      </c>
      <c r="Y32" s="41">
        <v>1.0</v>
      </c>
      <c r="Z32" s="33">
        <v>0.3034722222222222</v>
      </c>
      <c r="AA32" s="37" t="s">
        <v>29</v>
      </c>
      <c r="AB32" s="33">
        <v>0.3034722222222222</v>
      </c>
      <c r="AC32" s="41">
        <v>1.0</v>
      </c>
      <c r="AD32" s="33">
        <v>0.016666666666666666</v>
      </c>
      <c r="AE32" s="37" t="s">
        <v>26</v>
      </c>
      <c r="AF32" s="41">
        <v>1.0</v>
      </c>
      <c r="AG32" s="33">
        <v>0.37222222222222223</v>
      </c>
      <c r="AH32" s="37">
        <v>0.0</v>
      </c>
      <c r="AI32" s="33">
        <v>0.37222222222222223</v>
      </c>
      <c r="AJ32" s="90">
        <v>2.0</v>
      </c>
      <c r="AK32" s="33">
        <v>0.013194444444444444</v>
      </c>
      <c r="AL32" s="37" t="s">
        <v>29</v>
      </c>
      <c r="AM32" s="41">
        <v>1.0</v>
      </c>
      <c r="AN32" s="33">
        <v>0.17152777777777778</v>
      </c>
      <c r="AO32" s="37" t="s">
        <v>29</v>
      </c>
      <c r="AP32" s="33">
        <v>0.17152777777777778</v>
      </c>
      <c r="AQ32" s="41">
        <v>1.0</v>
      </c>
      <c r="AR32" s="33">
        <v>0.38472222222222224</v>
      </c>
      <c r="AS32" s="37" t="s">
        <v>49</v>
      </c>
      <c r="AT32" s="33">
        <v>0.4263888888888889</v>
      </c>
      <c r="AU32" s="41">
        <v>1.0</v>
      </c>
      <c r="AV32" s="33">
        <v>0.02013888888888889</v>
      </c>
      <c r="AW32" s="37" t="s">
        <v>29</v>
      </c>
      <c r="AX32" s="41">
        <v>1.0</v>
      </c>
      <c r="AY32" s="38"/>
      <c r="AZ32" s="92">
        <v>16.0</v>
      </c>
      <c r="BA32" s="97" t="s">
        <v>34</v>
      </c>
      <c r="BB32" s="94"/>
      <c r="BC32" s="45"/>
      <c r="BD32" s="45"/>
      <c r="BE32" s="45"/>
      <c r="BF32" s="45"/>
      <c r="BG32" s="45"/>
    </row>
    <row r="33" ht="12.0" customHeight="1"/>
    <row r="34" ht="20.25" customHeight="1">
      <c r="A34" s="98" t="s">
        <v>76</v>
      </c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</row>
    <row r="35" ht="12.0" customHeight="1"/>
    <row r="36" ht="31.5" customHeight="1">
      <c r="A36" s="7"/>
      <c r="B36" s="7"/>
      <c r="C36" s="74" t="s">
        <v>3</v>
      </c>
      <c r="D36" s="9"/>
      <c r="E36" s="9"/>
      <c r="F36" s="10"/>
      <c r="G36" s="74" t="s">
        <v>6</v>
      </c>
      <c r="H36" s="9"/>
      <c r="I36" s="9"/>
      <c r="J36" s="10"/>
      <c r="K36" s="74" t="s">
        <v>60</v>
      </c>
      <c r="L36" s="9"/>
      <c r="M36" s="10"/>
      <c r="N36" s="74" t="s">
        <v>8</v>
      </c>
      <c r="O36" s="9"/>
      <c r="P36" s="9"/>
      <c r="Q36" s="10"/>
      <c r="R36" s="74" t="s">
        <v>61</v>
      </c>
      <c r="S36" s="9"/>
      <c r="T36" s="9"/>
      <c r="U36" s="10"/>
      <c r="V36" s="74" t="s">
        <v>62</v>
      </c>
      <c r="W36" s="9"/>
      <c r="X36" s="9"/>
      <c r="Y36" s="10"/>
      <c r="Z36" s="74" t="s">
        <v>77</v>
      </c>
      <c r="AA36" s="9"/>
      <c r="AB36" s="9"/>
      <c r="AC36" s="10"/>
      <c r="AD36" s="74" t="s">
        <v>78</v>
      </c>
      <c r="AE36" s="9"/>
      <c r="AF36" s="9"/>
      <c r="AG36" s="10"/>
      <c r="AH36" s="74" t="s">
        <v>63</v>
      </c>
      <c r="AI36" s="9"/>
      <c r="AJ36" s="10"/>
      <c r="AK36" s="74" t="s">
        <v>64</v>
      </c>
      <c r="AL36" s="9"/>
      <c r="AM36" s="9"/>
      <c r="AN36" s="10"/>
      <c r="AO36" s="74" t="s">
        <v>65</v>
      </c>
      <c r="AP36" s="9"/>
      <c r="AQ36" s="10"/>
      <c r="AR36" s="74" t="s">
        <v>66</v>
      </c>
      <c r="AS36" s="9"/>
      <c r="AT36" s="9"/>
      <c r="AU36" s="10"/>
      <c r="AV36" s="74" t="s">
        <v>9</v>
      </c>
      <c r="AW36" s="9"/>
      <c r="AX36" s="9"/>
      <c r="AY36" s="10"/>
      <c r="AZ36" s="74" t="s">
        <v>67</v>
      </c>
      <c r="BA36" s="9"/>
      <c r="BB36" s="10"/>
      <c r="BC36" s="12" t="s">
        <v>46</v>
      </c>
      <c r="BD36" s="13" t="s">
        <v>12</v>
      </c>
      <c r="BE36" s="14" t="s">
        <v>13</v>
      </c>
    </row>
    <row r="37" ht="15.0" customHeight="1">
      <c r="A37" s="15" t="s">
        <v>14</v>
      </c>
      <c r="B37" s="16" t="s">
        <v>15</v>
      </c>
      <c r="C37" s="17" t="s">
        <v>16</v>
      </c>
      <c r="D37" s="9"/>
      <c r="E37" s="9"/>
      <c r="F37" s="10"/>
      <c r="G37" s="18" t="s">
        <v>16</v>
      </c>
      <c r="H37" s="9"/>
      <c r="I37" s="9"/>
      <c r="J37" s="10"/>
      <c r="K37" s="17" t="s">
        <v>16</v>
      </c>
      <c r="L37" s="9"/>
      <c r="M37" s="10"/>
      <c r="N37" s="17" t="s">
        <v>16</v>
      </c>
      <c r="O37" s="9"/>
      <c r="P37" s="9"/>
      <c r="Q37" s="10"/>
      <c r="R37" s="18" t="s">
        <v>16</v>
      </c>
      <c r="S37" s="9"/>
      <c r="T37" s="9"/>
      <c r="U37" s="10"/>
      <c r="V37" s="17" t="s">
        <v>16</v>
      </c>
      <c r="W37" s="9"/>
      <c r="X37" s="9"/>
      <c r="Y37" s="10"/>
      <c r="Z37" s="18" t="s">
        <v>16</v>
      </c>
      <c r="AA37" s="9"/>
      <c r="AB37" s="9"/>
      <c r="AC37" s="10"/>
      <c r="AD37" s="18" t="s">
        <v>16</v>
      </c>
      <c r="AE37" s="9"/>
      <c r="AF37" s="9"/>
      <c r="AG37" s="10"/>
      <c r="AH37" s="18" t="s">
        <v>16</v>
      </c>
      <c r="AI37" s="9"/>
      <c r="AJ37" s="10"/>
      <c r="AK37" s="18" t="s">
        <v>16</v>
      </c>
      <c r="AL37" s="9"/>
      <c r="AM37" s="9"/>
      <c r="AN37" s="10"/>
      <c r="AO37" s="18" t="s">
        <v>16</v>
      </c>
      <c r="AP37" s="9"/>
      <c r="AQ37" s="10"/>
      <c r="AR37" s="18" t="s">
        <v>16</v>
      </c>
      <c r="AS37" s="9"/>
      <c r="AT37" s="9"/>
      <c r="AU37" s="10"/>
      <c r="AV37" s="18" t="s">
        <v>16</v>
      </c>
      <c r="AW37" s="9"/>
      <c r="AX37" s="9"/>
      <c r="AY37" s="10"/>
      <c r="AZ37" s="18" t="s">
        <v>16</v>
      </c>
      <c r="BA37" s="9"/>
      <c r="BB37" s="10"/>
      <c r="BC37" s="19"/>
      <c r="BD37" s="20" t="s">
        <v>17</v>
      </c>
      <c r="BE37" s="19"/>
    </row>
    <row r="38" ht="15.75" customHeight="1">
      <c r="A38" s="21"/>
      <c r="B38" s="80"/>
      <c r="C38" s="23" t="s">
        <v>18</v>
      </c>
      <c r="D38" s="23" t="s">
        <v>47</v>
      </c>
      <c r="E38" s="23" t="s">
        <v>20</v>
      </c>
      <c r="F38" s="24" t="s">
        <v>21</v>
      </c>
      <c r="G38" s="25" t="s">
        <v>18</v>
      </c>
      <c r="H38" s="25" t="s">
        <v>19</v>
      </c>
      <c r="I38" s="26" t="s">
        <v>20</v>
      </c>
      <c r="J38" s="27" t="s">
        <v>21</v>
      </c>
      <c r="K38" s="23" t="s">
        <v>18</v>
      </c>
      <c r="L38" s="23" t="s">
        <v>47</v>
      </c>
      <c r="M38" s="24" t="s">
        <v>21</v>
      </c>
      <c r="N38" s="23" t="s">
        <v>18</v>
      </c>
      <c r="O38" s="23" t="s">
        <v>47</v>
      </c>
      <c r="P38" s="23" t="s">
        <v>20</v>
      </c>
      <c r="Q38" s="24" t="s">
        <v>21</v>
      </c>
      <c r="R38" s="25" t="s">
        <v>18</v>
      </c>
      <c r="S38" s="25" t="s">
        <v>19</v>
      </c>
      <c r="T38" s="26" t="s">
        <v>20</v>
      </c>
      <c r="U38" s="27" t="s">
        <v>21</v>
      </c>
      <c r="V38" s="23" t="s">
        <v>18</v>
      </c>
      <c r="W38" s="23" t="s">
        <v>47</v>
      </c>
      <c r="X38" s="23" t="s">
        <v>20</v>
      </c>
      <c r="Y38" s="24" t="s">
        <v>21</v>
      </c>
      <c r="Z38" s="25" t="s">
        <v>18</v>
      </c>
      <c r="AA38" s="25" t="s">
        <v>19</v>
      </c>
      <c r="AB38" s="26" t="s">
        <v>20</v>
      </c>
      <c r="AC38" s="27" t="s">
        <v>21</v>
      </c>
      <c r="AD38" s="25" t="s">
        <v>18</v>
      </c>
      <c r="AE38" s="25" t="s">
        <v>19</v>
      </c>
      <c r="AF38" s="26" t="s">
        <v>20</v>
      </c>
      <c r="AG38" s="27" t="s">
        <v>21</v>
      </c>
      <c r="AH38" s="25" t="s">
        <v>18</v>
      </c>
      <c r="AI38" s="25" t="s">
        <v>69</v>
      </c>
      <c r="AJ38" s="27" t="s">
        <v>21</v>
      </c>
      <c r="AK38" s="25" t="s">
        <v>18</v>
      </c>
      <c r="AL38" s="25" t="s">
        <v>19</v>
      </c>
      <c r="AM38" s="26" t="s">
        <v>20</v>
      </c>
      <c r="AN38" s="27" t="s">
        <v>21</v>
      </c>
      <c r="AO38" s="25" t="s">
        <v>18</v>
      </c>
      <c r="AP38" s="25" t="s">
        <v>19</v>
      </c>
      <c r="AQ38" s="26" t="s">
        <v>21</v>
      </c>
      <c r="AR38" s="25" t="s">
        <v>18</v>
      </c>
      <c r="AS38" s="25" t="s">
        <v>19</v>
      </c>
      <c r="AT38" s="26" t="s">
        <v>20</v>
      </c>
      <c r="AU38" s="27" t="s">
        <v>21</v>
      </c>
      <c r="AV38" s="25" t="s">
        <v>18</v>
      </c>
      <c r="AW38" s="25" t="s">
        <v>19</v>
      </c>
      <c r="AX38" s="26" t="s">
        <v>20</v>
      </c>
      <c r="AY38" s="27" t="s">
        <v>21</v>
      </c>
      <c r="AZ38" s="25" t="s">
        <v>18</v>
      </c>
      <c r="BA38" s="25" t="s">
        <v>19</v>
      </c>
      <c r="BB38" s="27" t="s">
        <v>21</v>
      </c>
      <c r="BC38" s="28"/>
      <c r="BD38" s="29" t="s">
        <v>22</v>
      </c>
      <c r="BE38" s="28"/>
    </row>
    <row r="39" ht="51.75" customHeight="1">
      <c r="A39" s="85" t="s">
        <v>23</v>
      </c>
      <c r="B39" s="86" t="s">
        <v>79</v>
      </c>
      <c r="C39" s="33">
        <v>0.15555555555555556</v>
      </c>
      <c r="D39" s="33">
        <v>0.013888888888888888</v>
      </c>
      <c r="E39" s="33">
        <v>0.16944444444444445</v>
      </c>
      <c r="F39" s="41">
        <v>1.0</v>
      </c>
      <c r="G39" s="33">
        <v>0.20972222222222223</v>
      </c>
      <c r="H39" s="37">
        <v>18.0</v>
      </c>
      <c r="I39" s="33">
        <v>0.20972222222222223</v>
      </c>
      <c r="J39" s="41">
        <v>2.0</v>
      </c>
      <c r="K39" s="33">
        <v>0.009027777777777777</v>
      </c>
      <c r="L39" s="50" t="s">
        <v>29</v>
      </c>
      <c r="M39" s="41">
        <v>1.0</v>
      </c>
      <c r="N39" s="36">
        <v>0.19791666666666666</v>
      </c>
      <c r="O39" s="50" t="s">
        <v>29</v>
      </c>
      <c r="P39" s="36">
        <v>0.19791666666666666</v>
      </c>
      <c r="Q39" s="42">
        <v>1.0</v>
      </c>
      <c r="R39" s="33">
        <v>0.2965277777777778</v>
      </c>
      <c r="S39" s="37" t="s">
        <v>29</v>
      </c>
      <c r="T39" s="33">
        <v>0.2965277777777778</v>
      </c>
      <c r="U39" s="41">
        <v>1.0</v>
      </c>
      <c r="V39" s="33">
        <v>0.39861111111111114</v>
      </c>
      <c r="W39" s="37" t="s">
        <v>29</v>
      </c>
      <c r="X39" s="33">
        <v>0.39861111111111114</v>
      </c>
      <c r="Y39" s="41">
        <v>1.0</v>
      </c>
      <c r="Z39" s="89">
        <v>0.47430555555555554</v>
      </c>
      <c r="AA39" s="37" t="s">
        <v>54</v>
      </c>
      <c r="AB39" s="89">
        <v>0.5576388888888889</v>
      </c>
      <c r="AC39" s="41">
        <v>2.0</v>
      </c>
      <c r="AD39" s="89">
        <v>0.3229166666666667</v>
      </c>
      <c r="AE39" s="37" t="s">
        <v>29</v>
      </c>
      <c r="AF39" s="89">
        <v>0.3229166666666667</v>
      </c>
      <c r="AG39" s="41">
        <v>1.0</v>
      </c>
      <c r="AH39" s="89">
        <v>0.017361111111111112</v>
      </c>
      <c r="AI39" s="50" t="s">
        <v>26</v>
      </c>
      <c r="AJ39" s="41">
        <v>1.0</v>
      </c>
      <c r="AK39" s="89">
        <v>0.21388888888888888</v>
      </c>
      <c r="AL39" s="37">
        <v>2.0</v>
      </c>
      <c r="AM39" s="89">
        <v>0.21388888888888888</v>
      </c>
      <c r="AN39" s="41">
        <v>2.0</v>
      </c>
      <c r="AO39" s="89">
        <v>0.010416666666666666</v>
      </c>
      <c r="AP39" s="50" t="s">
        <v>29</v>
      </c>
      <c r="AQ39" s="41">
        <v>1.0</v>
      </c>
      <c r="AR39" s="89">
        <v>0.08333333333333333</v>
      </c>
      <c r="AS39" s="37" t="s">
        <v>29</v>
      </c>
      <c r="AT39" s="89">
        <v>0.08333333333333333</v>
      </c>
      <c r="AU39" s="41">
        <v>1.0</v>
      </c>
      <c r="AV39" s="33">
        <v>0.32916666666666666</v>
      </c>
      <c r="AW39" s="37" t="s">
        <v>49</v>
      </c>
      <c r="AX39" s="33">
        <v>0.37083333333333335</v>
      </c>
      <c r="AY39" s="41">
        <v>1.0</v>
      </c>
      <c r="AZ39" s="89">
        <v>0.0125</v>
      </c>
      <c r="BA39" s="50" t="s">
        <v>29</v>
      </c>
      <c r="BB39" s="41">
        <v>1.0</v>
      </c>
      <c r="BC39" s="38"/>
      <c r="BD39" s="99">
        <f t="shared" ref="BD39:BD40" si="4">F39+J39+M39+Q39+U39+Y39+AC39+AG39+AJ39+AN39+AQ39+AU39+AY39+BB39</f>
        <v>17</v>
      </c>
      <c r="BE39" s="100" t="s">
        <v>34</v>
      </c>
      <c r="BF39" s="39"/>
      <c r="BG39" s="40"/>
    </row>
    <row r="40" ht="51.75" customHeight="1">
      <c r="A40" s="85" t="s">
        <v>27</v>
      </c>
      <c r="B40" s="86" t="s">
        <v>33</v>
      </c>
      <c r="C40" s="33">
        <v>0.13541666666666666</v>
      </c>
      <c r="D40" s="33">
        <v>0.05555555555555555</v>
      </c>
      <c r="E40" s="33">
        <v>0.1909722222222222</v>
      </c>
      <c r="F40" s="41">
        <v>2.0</v>
      </c>
      <c r="G40" s="33">
        <v>0.12986111111111112</v>
      </c>
      <c r="H40" s="37">
        <v>5.0</v>
      </c>
      <c r="I40" s="33">
        <v>0.12986111111111112</v>
      </c>
      <c r="J40" s="41">
        <v>1.0</v>
      </c>
      <c r="K40" s="33">
        <v>0.014583333333333334</v>
      </c>
      <c r="L40" s="50" t="s">
        <v>26</v>
      </c>
      <c r="M40" s="41">
        <v>2.0</v>
      </c>
      <c r="N40" s="36">
        <v>0.2</v>
      </c>
      <c r="O40" s="50" t="s">
        <v>49</v>
      </c>
      <c r="P40" s="36">
        <v>0.24166666666666667</v>
      </c>
      <c r="Q40" s="42">
        <v>2.0</v>
      </c>
      <c r="R40" s="33">
        <v>0.3104166666666667</v>
      </c>
      <c r="S40" s="37" t="s">
        <v>29</v>
      </c>
      <c r="T40" s="33">
        <v>0.3104166666666667</v>
      </c>
      <c r="U40" s="41">
        <v>2.0</v>
      </c>
      <c r="V40" s="33">
        <v>0.3701388888888889</v>
      </c>
      <c r="W40" s="37" t="s">
        <v>54</v>
      </c>
      <c r="X40" s="33">
        <v>0.4534722222222222</v>
      </c>
      <c r="Y40" s="41">
        <v>2.0</v>
      </c>
      <c r="Z40" s="33">
        <v>0.4354166666666667</v>
      </c>
      <c r="AA40" s="33">
        <v>0.020833333333333332</v>
      </c>
      <c r="AB40" s="33">
        <v>0.45625</v>
      </c>
      <c r="AC40" s="41">
        <v>1.0</v>
      </c>
      <c r="AD40" s="33">
        <v>0.5</v>
      </c>
      <c r="AE40" s="37" t="s">
        <v>51</v>
      </c>
      <c r="AF40" s="33">
        <v>0.625</v>
      </c>
      <c r="AG40" s="41">
        <v>2.0</v>
      </c>
      <c r="AH40" s="33">
        <v>0.02638888888888889</v>
      </c>
      <c r="AI40" s="50" t="s">
        <v>29</v>
      </c>
      <c r="AJ40" s="41">
        <v>2.0</v>
      </c>
      <c r="AK40" s="33">
        <v>0.3597222222222222</v>
      </c>
      <c r="AL40" s="37">
        <v>0.0</v>
      </c>
      <c r="AM40" s="33">
        <v>0.3597222222222222</v>
      </c>
      <c r="AN40" s="41">
        <v>1.0</v>
      </c>
      <c r="AO40" s="33">
        <v>0.013194444444444444</v>
      </c>
      <c r="AP40" s="50" t="s">
        <v>29</v>
      </c>
      <c r="AQ40" s="41">
        <v>2.0</v>
      </c>
      <c r="AR40" s="33">
        <v>0.3145833333333333</v>
      </c>
      <c r="AS40" s="33">
        <v>0.020833333333333332</v>
      </c>
      <c r="AT40" s="33">
        <v>0.33541666666666664</v>
      </c>
      <c r="AU40" s="41">
        <v>2.0</v>
      </c>
      <c r="AV40" s="33">
        <v>0.4222222222222222</v>
      </c>
      <c r="AW40" s="37" t="s">
        <v>49</v>
      </c>
      <c r="AX40" s="33">
        <v>0.4638888888888889</v>
      </c>
      <c r="AY40" s="41">
        <v>2.0</v>
      </c>
      <c r="AZ40" s="33">
        <v>0.014583333333333334</v>
      </c>
      <c r="BA40" s="37" t="s">
        <v>80</v>
      </c>
      <c r="BB40" s="41">
        <v>2.0</v>
      </c>
      <c r="BC40" s="38"/>
      <c r="BD40" s="99">
        <f t="shared" si="4"/>
        <v>25</v>
      </c>
      <c r="BE40" s="101" t="s">
        <v>31</v>
      </c>
      <c r="BF40" s="39"/>
      <c r="BG40" s="45"/>
    </row>
    <row r="41" ht="12.0" customHeight="1"/>
    <row r="42" ht="20.25" customHeight="1">
      <c r="A42" s="102" t="s">
        <v>81</v>
      </c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</row>
    <row r="43" ht="12.0" customHeight="1"/>
    <row r="44" ht="31.5" customHeight="1">
      <c r="A44" s="7"/>
      <c r="B44" s="7"/>
      <c r="C44" s="74" t="s">
        <v>3</v>
      </c>
      <c r="D44" s="9"/>
      <c r="E44" s="9"/>
      <c r="F44" s="10"/>
      <c r="G44" s="74" t="s">
        <v>6</v>
      </c>
      <c r="H44" s="9"/>
      <c r="I44" s="9"/>
      <c r="J44" s="10"/>
      <c r="K44" s="74" t="s">
        <v>60</v>
      </c>
      <c r="L44" s="9"/>
      <c r="M44" s="10"/>
      <c r="N44" s="74" t="s">
        <v>8</v>
      </c>
      <c r="O44" s="9"/>
      <c r="P44" s="9"/>
      <c r="Q44" s="10"/>
      <c r="R44" s="74" t="s">
        <v>61</v>
      </c>
      <c r="S44" s="9"/>
      <c r="T44" s="9"/>
      <c r="U44" s="10"/>
      <c r="V44" s="74" t="s">
        <v>62</v>
      </c>
      <c r="W44" s="9"/>
      <c r="X44" s="9"/>
      <c r="Y44" s="10"/>
      <c r="Z44" s="74" t="s">
        <v>77</v>
      </c>
      <c r="AA44" s="9"/>
      <c r="AB44" s="9"/>
      <c r="AC44" s="10"/>
      <c r="AD44" s="74" t="s">
        <v>78</v>
      </c>
      <c r="AE44" s="9"/>
      <c r="AF44" s="9"/>
      <c r="AG44" s="10"/>
      <c r="AH44" s="74" t="s">
        <v>63</v>
      </c>
      <c r="AI44" s="9"/>
      <c r="AJ44" s="10"/>
      <c r="AK44" s="74" t="s">
        <v>64</v>
      </c>
      <c r="AL44" s="9"/>
      <c r="AM44" s="9"/>
      <c r="AN44" s="10"/>
      <c r="AO44" s="74" t="s">
        <v>65</v>
      </c>
      <c r="AP44" s="9"/>
      <c r="AQ44" s="10"/>
      <c r="AR44" s="74" t="s">
        <v>66</v>
      </c>
      <c r="AS44" s="9"/>
      <c r="AT44" s="9"/>
      <c r="AU44" s="10"/>
      <c r="AV44" s="74" t="s">
        <v>9</v>
      </c>
      <c r="AW44" s="9"/>
      <c r="AX44" s="9"/>
      <c r="AY44" s="10"/>
      <c r="AZ44" s="74" t="s">
        <v>67</v>
      </c>
      <c r="BA44" s="9"/>
      <c r="BB44" s="10"/>
      <c r="BC44" s="12" t="s">
        <v>46</v>
      </c>
      <c r="BD44" s="13" t="s">
        <v>12</v>
      </c>
      <c r="BE44" s="76" t="s">
        <v>13</v>
      </c>
      <c r="BF44" s="103" t="s">
        <v>68</v>
      </c>
    </row>
    <row r="45" ht="15.0" customHeight="1">
      <c r="A45" s="15" t="s">
        <v>14</v>
      </c>
      <c r="B45" s="16" t="s">
        <v>15</v>
      </c>
      <c r="C45" s="17" t="s">
        <v>16</v>
      </c>
      <c r="D45" s="9"/>
      <c r="E45" s="9"/>
      <c r="F45" s="10"/>
      <c r="G45" s="18" t="s">
        <v>16</v>
      </c>
      <c r="H45" s="9"/>
      <c r="I45" s="9"/>
      <c r="J45" s="10"/>
      <c r="K45" s="17" t="s">
        <v>16</v>
      </c>
      <c r="L45" s="9"/>
      <c r="M45" s="10"/>
      <c r="N45" s="17" t="s">
        <v>16</v>
      </c>
      <c r="O45" s="9"/>
      <c r="P45" s="9"/>
      <c r="Q45" s="10"/>
      <c r="R45" s="18" t="s">
        <v>16</v>
      </c>
      <c r="S45" s="9"/>
      <c r="T45" s="9"/>
      <c r="U45" s="10"/>
      <c r="V45" s="17" t="s">
        <v>16</v>
      </c>
      <c r="W45" s="9"/>
      <c r="X45" s="9"/>
      <c r="Y45" s="10"/>
      <c r="Z45" s="18" t="s">
        <v>16</v>
      </c>
      <c r="AA45" s="9"/>
      <c r="AB45" s="9"/>
      <c r="AC45" s="10"/>
      <c r="AD45" s="18" t="s">
        <v>16</v>
      </c>
      <c r="AE45" s="9"/>
      <c r="AF45" s="9"/>
      <c r="AG45" s="10"/>
      <c r="AH45" s="18" t="s">
        <v>16</v>
      </c>
      <c r="AI45" s="9"/>
      <c r="AJ45" s="10"/>
      <c r="AK45" s="18" t="s">
        <v>16</v>
      </c>
      <c r="AL45" s="9"/>
      <c r="AM45" s="9"/>
      <c r="AN45" s="10"/>
      <c r="AO45" s="18" t="s">
        <v>16</v>
      </c>
      <c r="AP45" s="9"/>
      <c r="AQ45" s="10"/>
      <c r="AR45" s="18" t="s">
        <v>16</v>
      </c>
      <c r="AS45" s="9"/>
      <c r="AT45" s="9"/>
      <c r="AU45" s="10"/>
      <c r="AV45" s="18" t="s">
        <v>16</v>
      </c>
      <c r="AW45" s="9"/>
      <c r="AX45" s="9"/>
      <c r="AY45" s="10"/>
      <c r="AZ45" s="18" t="s">
        <v>16</v>
      </c>
      <c r="BA45" s="9"/>
      <c r="BB45" s="10"/>
      <c r="BC45" s="19"/>
      <c r="BD45" s="20" t="s">
        <v>17</v>
      </c>
      <c r="BE45" s="79"/>
      <c r="BF45" s="79"/>
    </row>
    <row r="46" ht="15.75" customHeight="1">
      <c r="A46" s="21"/>
      <c r="B46" s="80"/>
      <c r="C46" s="23" t="s">
        <v>18</v>
      </c>
      <c r="D46" s="23" t="s">
        <v>47</v>
      </c>
      <c r="E46" s="23" t="s">
        <v>20</v>
      </c>
      <c r="F46" s="24" t="s">
        <v>21</v>
      </c>
      <c r="G46" s="25" t="s">
        <v>18</v>
      </c>
      <c r="H46" s="25" t="s">
        <v>19</v>
      </c>
      <c r="I46" s="26" t="s">
        <v>20</v>
      </c>
      <c r="J46" s="27" t="s">
        <v>21</v>
      </c>
      <c r="K46" s="23" t="s">
        <v>18</v>
      </c>
      <c r="L46" s="23" t="s">
        <v>47</v>
      </c>
      <c r="M46" s="24" t="s">
        <v>21</v>
      </c>
      <c r="N46" s="23" t="s">
        <v>18</v>
      </c>
      <c r="O46" s="23" t="s">
        <v>47</v>
      </c>
      <c r="P46" s="23" t="s">
        <v>20</v>
      </c>
      <c r="Q46" s="24" t="s">
        <v>21</v>
      </c>
      <c r="R46" s="25" t="s">
        <v>18</v>
      </c>
      <c r="S46" s="25" t="s">
        <v>19</v>
      </c>
      <c r="T46" s="26" t="s">
        <v>20</v>
      </c>
      <c r="U46" s="27" t="s">
        <v>21</v>
      </c>
      <c r="V46" s="23" t="s">
        <v>18</v>
      </c>
      <c r="W46" s="23" t="s">
        <v>47</v>
      </c>
      <c r="X46" s="23" t="s">
        <v>20</v>
      </c>
      <c r="Y46" s="24" t="s">
        <v>21</v>
      </c>
      <c r="Z46" s="25" t="s">
        <v>18</v>
      </c>
      <c r="AA46" s="25" t="s">
        <v>19</v>
      </c>
      <c r="AB46" s="26" t="s">
        <v>20</v>
      </c>
      <c r="AC46" s="27" t="s">
        <v>21</v>
      </c>
      <c r="AD46" s="25" t="s">
        <v>18</v>
      </c>
      <c r="AE46" s="25" t="s">
        <v>19</v>
      </c>
      <c r="AF46" s="26" t="s">
        <v>20</v>
      </c>
      <c r="AG46" s="27" t="s">
        <v>21</v>
      </c>
      <c r="AH46" s="25" t="s">
        <v>18</v>
      </c>
      <c r="AI46" s="25" t="s">
        <v>69</v>
      </c>
      <c r="AJ46" s="27" t="s">
        <v>21</v>
      </c>
      <c r="AK46" s="25" t="s">
        <v>18</v>
      </c>
      <c r="AL46" s="25" t="s">
        <v>19</v>
      </c>
      <c r="AM46" s="26" t="s">
        <v>20</v>
      </c>
      <c r="AN46" s="27" t="s">
        <v>21</v>
      </c>
      <c r="AO46" s="25" t="s">
        <v>18</v>
      </c>
      <c r="AP46" s="25" t="s">
        <v>19</v>
      </c>
      <c r="AQ46" s="26" t="s">
        <v>21</v>
      </c>
      <c r="AR46" s="25" t="s">
        <v>18</v>
      </c>
      <c r="AS46" s="25" t="s">
        <v>19</v>
      </c>
      <c r="AT46" s="26" t="s">
        <v>20</v>
      </c>
      <c r="AU46" s="27" t="s">
        <v>21</v>
      </c>
      <c r="AV46" s="25" t="s">
        <v>18</v>
      </c>
      <c r="AW46" s="25" t="s">
        <v>19</v>
      </c>
      <c r="AX46" s="26" t="s">
        <v>20</v>
      </c>
      <c r="AY46" s="27" t="s">
        <v>21</v>
      </c>
      <c r="AZ46" s="25" t="s">
        <v>18</v>
      </c>
      <c r="BA46" s="25" t="s">
        <v>19</v>
      </c>
      <c r="BB46" s="27" t="s">
        <v>21</v>
      </c>
      <c r="BC46" s="28"/>
      <c r="BD46" s="29" t="s">
        <v>22</v>
      </c>
      <c r="BE46" s="84"/>
      <c r="BF46" s="79"/>
    </row>
    <row r="47" ht="51.75" customHeight="1">
      <c r="A47" s="85" t="s">
        <v>23</v>
      </c>
      <c r="B47" s="104" t="s">
        <v>82</v>
      </c>
      <c r="C47" s="33">
        <v>0.1527777777777778</v>
      </c>
      <c r="D47" s="33">
        <v>0.04861111111111111</v>
      </c>
      <c r="E47" s="33">
        <v>0.1597222222222222</v>
      </c>
      <c r="F47" s="41">
        <v>2.0</v>
      </c>
      <c r="G47" s="33">
        <v>0.3236111111111111</v>
      </c>
      <c r="H47" s="37">
        <v>32.0</v>
      </c>
      <c r="I47" s="33">
        <v>0.3236111111111111</v>
      </c>
      <c r="J47" s="41">
        <v>3.0</v>
      </c>
      <c r="K47" s="33">
        <v>0.009027777777777777</v>
      </c>
      <c r="L47" s="50" t="s">
        <v>29</v>
      </c>
      <c r="M47" s="41">
        <v>1.0</v>
      </c>
      <c r="N47" s="36">
        <v>0.20902777777777778</v>
      </c>
      <c r="O47" s="50" t="s">
        <v>29</v>
      </c>
      <c r="P47" s="36">
        <v>0.20902777777777778</v>
      </c>
      <c r="Q47" s="42">
        <v>3.0</v>
      </c>
      <c r="R47" s="33">
        <v>0.34375</v>
      </c>
      <c r="S47" s="33">
        <v>0.09722222222222222</v>
      </c>
      <c r="T47" s="33">
        <v>0.4409722222222222</v>
      </c>
      <c r="U47" s="41">
        <v>3.0</v>
      </c>
      <c r="V47" s="37" t="s">
        <v>83</v>
      </c>
      <c r="W47" s="37" t="s">
        <v>29</v>
      </c>
      <c r="X47" s="33">
        <v>0.33125</v>
      </c>
      <c r="Y47" s="41">
        <v>1.0</v>
      </c>
      <c r="Z47" s="89">
        <v>0.4076388888888889</v>
      </c>
      <c r="AA47" s="37" t="s">
        <v>29</v>
      </c>
      <c r="AB47" s="89">
        <v>0.4076388888888889</v>
      </c>
      <c r="AC47" s="41">
        <v>2.0</v>
      </c>
      <c r="AD47" s="89">
        <v>0.42986111111111114</v>
      </c>
      <c r="AE47" s="37" t="s">
        <v>84</v>
      </c>
      <c r="AF47" s="89">
        <v>0.6798611111111111</v>
      </c>
      <c r="AG47" s="41">
        <v>3.0</v>
      </c>
      <c r="AH47" s="89">
        <v>0.02013888888888889</v>
      </c>
      <c r="AI47" s="37" t="s">
        <v>26</v>
      </c>
      <c r="AJ47" s="41">
        <v>2.0</v>
      </c>
      <c r="AK47" s="89">
        <v>0.20277777777777778</v>
      </c>
      <c r="AL47" s="37">
        <v>0.0</v>
      </c>
      <c r="AM47" s="89">
        <v>0.20277777777777778</v>
      </c>
      <c r="AN47" s="41">
        <v>1.0</v>
      </c>
      <c r="AO47" s="89">
        <v>0.007638888888888889</v>
      </c>
      <c r="AP47" s="37" t="s">
        <v>29</v>
      </c>
      <c r="AQ47" s="41">
        <v>1.0</v>
      </c>
      <c r="AR47" s="89">
        <v>0.09236111111111112</v>
      </c>
      <c r="AS47" s="37" t="s">
        <v>29</v>
      </c>
      <c r="AT47" s="89">
        <v>0.09236111111111112</v>
      </c>
      <c r="AU47" s="41">
        <v>1.0</v>
      </c>
      <c r="AV47" s="33">
        <v>0.3715277777777778</v>
      </c>
      <c r="AW47" s="37" t="s">
        <v>49</v>
      </c>
      <c r="AX47" s="33">
        <v>0.4131944444444444</v>
      </c>
      <c r="AY47" s="41">
        <v>2.0</v>
      </c>
      <c r="AZ47" s="89">
        <v>0.0125</v>
      </c>
      <c r="BA47" s="37" t="s">
        <v>29</v>
      </c>
      <c r="BB47" s="41">
        <v>1.0</v>
      </c>
      <c r="BC47" s="38"/>
      <c r="BD47" s="99">
        <f t="shared" ref="BD47:BD49" si="5">F47+J47+M47+Q47+U47+Y47+AC47+AG47+AJ47+AN47+AQ47+AU47+AY47+BB47</f>
        <v>26</v>
      </c>
      <c r="BE47" s="93" t="s">
        <v>31</v>
      </c>
      <c r="BF47" s="105">
        <f t="shared" ref="BF47:BF48" si="6">F47+Q47+U47+AC47+AG47+AU47+AY47</f>
        <v>16</v>
      </c>
      <c r="BG47" s="40"/>
    </row>
    <row r="48" ht="51.75" customHeight="1">
      <c r="A48" s="85" t="s">
        <v>27</v>
      </c>
      <c r="B48" s="104" t="s">
        <v>85</v>
      </c>
      <c r="C48" s="33">
        <v>0.10347222222222222</v>
      </c>
      <c r="D48" s="33">
        <v>0.006944444444444444</v>
      </c>
      <c r="E48" s="33">
        <v>0.11041666666666666</v>
      </c>
      <c r="F48" s="41">
        <v>1.0</v>
      </c>
      <c r="G48" s="33">
        <v>0.18472222222222223</v>
      </c>
      <c r="H48" s="37">
        <v>8.0</v>
      </c>
      <c r="I48" s="33">
        <v>0.18472222222222223</v>
      </c>
      <c r="J48" s="41">
        <v>1.0</v>
      </c>
      <c r="K48" s="33">
        <v>0.010416666666666666</v>
      </c>
      <c r="L48" s="50" t="s">
        <v>29</v>
      </c>
      <c r="M48" s="41">
        <v>2.0</v>
      </c>
      <c r="N48" s="36">
        <v>0.14652777777777778</v>
      </c>
      <c r="O48" s="50" t="s">
        <v>29</v>
      </c>
      <c r="P48" s="36">
        <v>0.14652777777777778</v>
      </c>
      <c r="Q48" s="42">
        <v>1.0</v>
      </c>
      <c r="R48" s="33">
        <v>0.31180555555555556</v>
      </c>
      <c r="S48" s="33">
        <v>0.05555555555555555</v>
      </c>
      <c r="T48" s="33">
        <v>0.36736111111111114</v>
      </c>
      <c r="U48" s="41">
        <v>2.0</v>
      </c>
      <c r="V48" s="33">
        <v>0.30694444444444446</v>
      </c>
      <c r="W48" s="37" t="s">
        <v>49</v>
      </c>
      <c r="X48" s="33">
        <v>0.3486111111111111</v>
      </c>
      <c r="Y48" s="41">
        <v>2.0</v>
      </c>
      <c r="Z48" s="33">
        <v>0.625</v>
      </c>
      <c r="AA48" s="33">
        <v>0.20069444444444445</v>
      </c>
      <c r="AB48" s="33">
        <v>0.8194444444444444</v>
      </c>
      <c r="AC48" s="41">
        <v>3.0</v>
      </c>
      <c r="AD48" s="33">
        <v>0.4798611111111111</v>
      </c>
      <c r="AE48" s="37" t="s">
        <v>29</v>
      </c>
      <c r="AF48" s="33">
        <v>0.4798611111111111</v>
      </c>
      <c r="AG48" s="41">
        <v>2.0</v>
      </c>
      <c r="AH48" s="33">
        <v>0.017361111111111112</v>
      </c>
      <c r="AI48" s="37" t="s">
        <v>26</v>
      </c>
      <c r="AJ48" s="41">
        <v>1.0</v>
      </c>
      <c r="AK48" s="33">
        <v>0.27291666666666664</v>
      </c>
      <c r="AL48" s="37">
        <v>0.0</v>
      </c>
      <c r="AM48" s="33">
        <v>0.27291666666666664</v>
      </c>
      <c r="AN48" s="41">
        <v>3.0</v>
      </c>
      <c r="AO48" s="33">
        <v>0.006944444444444444</v>
      </c>
      <c r="AP48" s="37" t="s">
        <v>86</v>
      </c>
      <c r="AQ48" s="41">
        <v>2.0</v>
      </c>
      <c r="AR48" s="33">
        <v>0.16875</v>
      </c>
      <c r="AS48" s="37" t="s">
        <v>49</v>
      </c>
      <c r="AT48" s="33">
        <v>0.21041666666666667</v>
      </c>
      <c r="AU48" s="41">
        <v>3.0</v>
      </c>
      <c r="AV48" s="33">
        <v>0.3034722222222222</v>
      </c>
      <c r="AW48" s="37" t="s">
        <v>49</v>
      </c>
      <c r="AX48" s="33">
        <v>0.3451388888888889</v>
      </c>
      <c r="AY48" s="41">
        <v>1.0</v>
      </c>
      <c r="AZ48" s="33">
        <v>0.01597222222222222</v>
      </c>
      <c r="BA48" s="37" t="s">
        <v>29</v>
      </c>
      <c r="BB48" s="41">
        <v>2.0</v>
      </c>
      <c r="BC48" s="38"/>
      <c r="BD48" s="99">
        <f t="shared" si="5"/>
        <v>26</v>
      </c>
      <c r="BE48" s="97" t="s">
        <v>34</v>
      </c>
      <c r="BF48" s="105">
        <f t="shared" si="6"/>
        <v>13</v>
      </c>
      <c r="BG48" s="45"/>
    </row>
    <row r="49" ht="51.75" customHeight="1">
      <c r="A49" s="85" t="s">
        <v>32</v>
      </c>
      <c r="B49" s="104" t="s">
        <v>87</v>
      </c>
      <c r="C49" s="33">
        <v>0.19236111111111112</v>
      </c>
      <c r="D49" s="33">
        <v>0.06944444444444445</v>
      </c>
      <c r="E49" s="33">
        <v>0.26180555555555557</v>
      </c>
      <c r="F49" s="41">
        <v>3.0</v>
      </c>
      <c r="G49" s="33">
        <v>0.23958333333333334</v>
      </c>
      <c r="H49" s="37">
        <v>10.0</v>
      </c>
      <c r="I49" s="33">
        <v>0.23958333333333334</v>
      </c>
      <c r="J49" s="41">
        <v>2.0</v>
      </c>
      <c r="K49" s="33">
        <v>0.013888888888888888</v>
      </c>
      <c r="L49" s="50" t="s">
        <v>26</v>
      </c>
      <c r="M49" s="41">
        <v>3.0</v>
      </c>
      <c r="N49" s="36">
        <v>0.16041666666666668</v>
      </c>
      <c r="O49" s="50" t="s">
        <v>29</v>
      </c>
      <c r="P49" s="36">
        <v>0.16041666666666668</v>
      </c>
      <c r="Q49" s="42">
        <v>2.0</v>
      </c>
      <c r="R49" s="33">
        <v>0.3145833333333333</v>
      </c>
      <c r="S49" s="37" t="s">
        <v>29</v>
      </c>
      <c r="T49" s="33">
        <v>0.3145833333333333</v>
      </c>
      <c r="U49" s="41">
        <v>1.0</v>
      </c>
      <c r="V49" s="33">
        <v>0.4166666666666667</v>
      </c>
      <c r="W49" s="33">
        <v>0.09722222222222222</v>
      </c>
      <c r="X49" s="33">
        <v>0.5138888888888888</v>
      </c>
      <c r="Y49" s="41">
        <v>3.0</v>
      </c>
      <c r="Z49" s="33">
        <v>0.34930555555555554</v>
      </c>
      <c r="AA49" s="37" t="s">
        <v>29</v>
      </c>
      <c r="AB49" s="33">
        <v>0.34930555555555554</v>
      </c>
      <c r="AC49" s="41">
        <v>1.0</v>
      </c>
      <c r="AD49" s="33">
        <v>0.2777777777777778</v>
      </c>
      <c r="AE49" s="37" t="s">
        <v>29</v>
      </c>
      <c r="AF49" s="33">
        <v>0.2777777777777778</v>
      </c>
      <c r="AG49" s="41">
        <v>1.0</v>
      </c>
      <c r="AH49" s="33">
        <v>0.022222222222222223</v>
      </c>
      <c r="AI49" s="37" t="s">
        <v>26</v>
      </c>
      <c r="AJ49" s="41">
        <v>3.0</v>
      </c>
      <c r="AK49" s="33">
        <v>0.2590277777777778</v>
      </c>
      <c r="AL49" s="37">
        <v>0.0</v>
      </c>
      <c r="AM49" s="33">
        <v>0.2590277777777778</v>
      </c>
      <c r="AN49" s="41">
        <v>2.0</v>
      </c>
      <c r="AO49" s="33">
        <v>0.013194444444444444</v>
      </c>
      <c r="AP49" s="37" t="s">
        <v>86</v>
      </c>
      <c r="AQ49" s="41">
        <v>3.0</v>
      </c>
      <c r="AR49" s="33">
        <v>0.09305555555555556</v>
      </c>
      <c r="AS49" s="37" t="s">
        <v>29</v>
      </c>
      <c r="AT49" s="33">
        <v>0.09305555555555556</v>
      </c>
      <c r="AU49" s="41">
        <v>2.0</v>
      </c>
      <c r="AV49" s="33">
        <v>0.34930555555555554</v>
      </c>
      <c r="AW49" s="33">
        <v>0.0763888888888889</v>
      </c>
      <c r="AX49" s="33">
        <v>0.42569444444444443</v>
      </c>
      <c r="AY49" s="41">
        <v>3.0</v>
      </c>
      <c r="AZ49" s="33">
        <v>0.01597222222222222</v>
      </c>
      <c r="BA49" s="37" t="s">
        <v>29</v>
      </c>
      <c r="BB49" s="41">
        <v>2.0</v>
      </c>
      <c r="BC49" s="38"/>
      <c r="BD49" s="99">
        <f t="shared" si="5"/>
        <v>31</v>
      </c>
      <c r="BE49" s="96" t="s">
        <v>38</v>
      </c>
      <c r="BF49" s="106"/>
      <c r="BG49" s="45"/>
    </row>
    <row r="50" ht="12.0" customHeight="1"/>
    <row r="51" ht="12.0" customHeight="1">
      <c r="A51" s="107"/>
      <c r="B51" s="108"/>
      <c r="C51" s="107"/>
      <c r="D51" s="107"/>
      <c r="E51" s="107"/>
      <c r="F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X51" s="109" t="s">
        <v>88</v>
      </c>
      <c r="AY51" s="110"/>
      <c r="AZ51" s="110"/>
      <c r="BA51" s="110"/>
      <c r="BB51" s="110"/>
      <c r="BC51" s="110"/>
      <c r="BD51" s="110"/>
      <c r="BE51" s="110"/>
      <c r="BF51" s="110"/>
    </row>
    <row r="52" ht="12.0" customHeight="1">
      <c r="A52" s="107"/>
      <c r="B52" s="107"/>
      <c r="C52" s="107"/>
      <c r="D52" s="107"/>
      <c r="E52" s="107"/>
      <c r="F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X52" s="111" t="s">
        <v>89</v>
      </c>
    </row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  <row r="1001" ht="12.0" customHeight="1"/>
    <row r="1002" ht="12.0" customHeight="1"/>
    <row r="1003" ht="12.0" customHeight="1"/>
    <row r="1004" ht="12.0" customHeight="1"/>
    <row r="1005" ht="12.0" customHeight="1"/>
    <row r="1006" ht="12.0" customHeight="1"/>
    <row r="1007" ht="12.0" customHeight="1"/>
  </sheetData>
  <mergeCells count="137">
    <mergeCell ref="S4:U4"/>
    <mergeCell ref="V4:Y4"/>
    <mergeCell ref="Z4:AC4"/>
    <mergeCell ref="AD4:AG4"/>
    <mergeCell ref="AH4:AH6"/>
    <mergeCell ref="AJ4:AJ6"/>
    <mergeCell ref="Z5:AC5"/>
    <mergeCell ref="AD5:AG5"/>
    <mergeCell ref="A1:AJ1"/>
    <mergeCell ref="A2:AJ2"/>
    <mergeCell ref="A3:AJ3"/>
    <mergeCell ref="C4:F4"/>
    <mergeCell ref="G4:J4"/>
    <mergeCell ref="K4:N4"/>
    <mergeCell ref="O4:R4"/>
    <mergeCell ref="C5:F5"/>
    <mergeCell ref="G5:J5"/>
    <mergeCell ref="K5:N5"/>
    <mergeCell ref="O5:R5"/>
    <mergeCell ref="S5:U5"/>
    <mergeCell ref="V5:Y5"/>
    <mergeCell ref="A13:AJ13"/>
    <mergeCell ref="AD15:AF15"/>
    <mergeCell ref="AG15:AJ15"/>
    <mergeCell ref="AK15:AK17"/>
    <mergeCell ref="AM15:AM17"/>
    <mergeCell ref="AD16:AF16"/>
    <mergeCell ref="AG16:AJ16"/>
    <mergeCell ref="C15:F15"/>
    <mergeCell ref="G15:J15"/>
    <mergeCell ref="K15:N15"/>
    <mergeCell ref="O15:R15"/>
    <mergeCell ref="S15:U15"/>
    <mergeCell ref="V15:Y15"/>
    <mergeCell ref="Z15:AC15"/>
    <mergeCell ref="Z27:AC27"/>
    <mergeCell ref="AD27:AF27"/>
    <mergeCell ref="AK27:AM27"/>
    <mergeCell ref="C28:F28"/>
    <mergeCell ref="G28:J28"/>
    <mergeCell ref="K28:M28"/>
    <mergeCell ref="N28:Q28"/>
    <mergeCell ref="R28:U28"/>
    <mergeCell ref="V28:Y28"/>
    <mergeCell ref="AD28:AF28"/>
    <mergeCell ref="Z28:AC28"/>
    <mergeCell ref="A34:AJ34"/>
    <mergeCell ref="C36:F36"/>
    <mergeCell ref="G36:J36"/>
    <mergeCell ref="K36:M36"/>
    <mergeCell ref="N36:Q36"/>
    <mergeCell ref="R36:U36"/>
    <mergeCell ref="V37:Y37"/>
    <mergeCell ref="Z37:AC37"/>
    <mergeCell ref="V36:Y36"/>
    <mergeCell ref="Z36:AC36"/>
    <mergeCell ref="G37:J37"/>
    <mergeCell ref="K37:M37"/>
    <mergeCell ref="N37:Q37"/>
    <mergeCell ref="R37:U37"/>
    <mergeCell ref="A42:AJ42"/>
    <mergeCell ref="AZ44:BB44"/>
    <mergeCell ref="BC44:BC46"/>
    <mergeCell ref="BE44:BE46"/>
    <mergeCell ref="BF44:BF46"/>
    <mergeCell ref="AZ45:BB45"/>
    <mergeCell ref="AX51:BF51"/>
    <mergeCell ref="AX52:BF52"/>
    <mergeCell ref="Z44:AC44"/>
    <mergeCell ref="AD44:AG44"/>
    <mergeCell ref="AH44:AJ44"/>
    <mergeCell ref="AK44:AN44"/>
    <mergeCell ref="AO44:AQ44"/>
    <mergeCell ref="AR44:AU44"/>
    <mergeCell ref="AV44:AY44"/>
    <mergeCell ref="C37:F37"/>
    <mergeCell ref="C44:F44"/>
    <mergeCell ref="G44:J44"/>
    <mergeCell ref="K44:M44"/>
    <mergeCell ref="N44:Q44"/>
    <mergeCell ref="R44:U44"/>
    <mergeCell ref="V44:Y44"/>
    <mergeCell ref="AD45:AG45"/>
    <mergeCell ref="AH45:AJ45"/>
    <mergeCell ref="AK45:AN45"/>
    <mergeCell ref="AO45:AQ45"/>
    <mergeCell ref="AR45:AU45"/>
    <mergeCell ref="AV45:AY45"/>
    <mergeCell ref="C45:F45"/>
    <mergeCell ref="G45:J45"/>
    <mergeCell ref="K45:M45"/>
    <mergeCell ref="N45:Q45"/>
    <mergeCell ref="R45:U45"/>
    <mergeCell ref="V45:Y45"/>
    <mergeCell ref="Z45:AC45"/>
    <mergeCell ref="G16:J16"/>
    <mergeCell ref="K16:N16"/>
    <mergeCell ref="O16:R16"/>
    <mergeCell ref="S16:U16"/>
    <mergeCell ref="V16:Y16"/>
    <mergeCell ref="Z16:AC16"/>
    <mergeCell ref="A25:AJ25"/>
    <mergeCell ref="C16:F16"/>
    <mergeCell ref="C27:F27"/>
    <mergeCell ref="G27:J27"/>
    <mergeCell ref="K27:M27"/>
    <mergeCell ref="N27:Q27"/>
    <mergeCell ref="R27:U27"/>
    <mergeCell ref="V27:Y27"/>
    <mergeCell ref="AG28:AJ28"/>
    <mergeCell ref="AK28:AM28"/>
    <mergeCell ref="AN28:AQ28"/>
    <mergeCell ref="AR28:AU28"/>
    <mergeCell ref="AG27:AJ27"/>
    <mergeCell ref="AN27:AQ27"/>
    <mergeCell ref="AR27:AU27"/>
    <mergeCell ref="AV27:AX27"/>
    <mergeCell ref="AY27:AY29"/>
    <mergeCell ref="BA27:BA29"/>
    <mergeCell ref="BB27:BB29"/>
    <mergeCell ref="AV28:AX28"/>
    <mergeCell ref="BC36:BC38"/>
    <mergeCell ref="BE36:BE38"/>
    <mergeCell ref="AD37:AG37"/>
    <mergeCell ref="AH37:AJ37"/>
    <mergeCell ref="AK37:AN37"/>
    <mergeCell ref="AO37:AQ37"/>
    <mergeCell ref="AR37:AU37"/>
    <mergeCell ref="AV37:AY37"/>
    <mergeCell ref="AZ37:BB37"/>
    <mergeCell ref="AD36:AG36"/>
    <mergeCell ref="AH36:AJ36"/>
    <mergeCell ref="AK36:AN36"/>
    <mergeCell ref="AO36:AQ36"/>
    <mergeCell ref="AR36:AU36"/>
    <mergeCell ref="AV36:AY36"/>
    <mergeCell ref="AZ36:BB36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0"/>
    <col customWidth="1" min="2" max="2" width="6.13"/>
    <col customWidth="1" min="4" max="4" width="8.38"/>
    <col customWidth="1" min="5" max="5" width="8.25"/>
    <col customWidth="1" min="6" max="6" width="11.88"/>
    <col customWidth="1" min="7" max="7" width="10.5"/>
    <col customWidth="1" min="8" max="8" width="8.88"/>
    <col customWidth="1" min="9" max="9" width="7.88"/>
    <col customWidth="1" min="10" max="10" width="8.63"/>
    <col customWidth="1" min="11" max="11" width="9.63"/>
    <col customWidth="1" min="12" max="12" width="6.38"/>
    <col customWidth="1" min="13" max="13" width="9.38"/>
    <col customWidth="1" min="14" max="14" width="8.25"/>
    <col customWidth="1" min="15" max="15" width="9.75"/>
    <col customWidth="1" min="16" max="16" width="6.38"/>
    <col customWidth="1" min="17" max="17" width="7.88"/>
    <col customWidth="1" min="18" max="75" width="7.5"/>
  </cols>
  <sheetData>
    <row r="1">
      <c r="B1" s="1" t="s">
        <v>0</v>
      </c>
    </row>
    <row r="2">
      <c r="B2" s="112" t="s">
        <v>90</v>
      </c>
    </row>
    <row r="3">
      <c r="B3" s="113" t="s">
        <v>91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</row>
    <row r="4" ht="62.25" customHeight="1">
      <c r="B4" s="116" t="s">
        <v>92</v>
      </c>
      <c r="C4" s="117" t="s">
        <v>15</v>
      </c>
      <c r="D4" s="118" t="s">
        <v>93</v>
      </c>
      <c r="E4" s="118" t="s">
        <v>94</v>
      </c>
      <c r="F4" s="118" t="s">
        <v>95</v>
      </c>
      <c r="G4" s="118" t="s">
        <v>96</v>
      </c>
      <c r="H4" s="118" t="s">
        <v>97</v>
      </c>
      <c r="I4" s="118" t="s">
        <v>98</v>
      </c>
      <c r="J4" s="118" t="s">
        <v>99</v>
      </c>
      <c r="K4" s="118" t="s">
        <v>100</v>
      </c>
      <c r="L4" s="118" t="s">
        <v>101</v>
      </c>
      <c r="M4" s="119" t="s">
        <v>102</v>
      </c>
      <c r="N4" s="119" t="s">
        <v>103</v>
      </c>
      <c r="O4" s="119" t="s">
        <v>104</v>
      </c>
      <c r="P4" s="119" t="s">
        <v>21</v>
      </c>
    </row>
    <row r="5">
      <c r="B5" s="120" t="s">
        <v>23</v>
      </c>
      <c r="C5" s="121" t="s">
        <v>40</v>
      </c>
      <c r="D5" s="122" t="s">
        <v>105</v>
      </c>
      <c r="E5" s="123" t="s">
        <v>106</v>
      </c>
      <c r="F5" s="123" t="s">
        <v>107</v>
      </c>
      <c r="G5" s="123" t="s">
        <v>105</v>
      </c>
      <c r="H5" s="123" t="s">
        <v>108</v>
      </c>
      <c r="I5" s="123" t="s">
        <v>106</v>
      </c>
      <c r="J5" s="123" t="s">
        <v>109</v>
      </c>
      <c r="K5" s="123" t="s">
        <v>110</v>
      </c>
      <c r="L5" s="123" t="s">
        <v>107</v>
      </c>
      <c r="M5" s="123" t="s">
        <v>111</v>
      </c>
      <c r="N5" s="123" t="s">
        <v>112</v>
      </c>
      <c r="O5" s="123" t="s">
        <v>113</v>
      </c>
      <c r="P5" s="124" t="s">
        <v>35</v>
      </c>
      <c r="Q5" s="125"/>
      <c r="R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</row>
    <row r="6">
      <c r="B6" s="120" t="s">
        <v>27</v>
      </c>
      <c r="C6" s="121" t="s">
        <v>33</v>
      </c>
      <c r="D6" s="122" t="s">
        <v>105</v>
      </c>
      <c r="E6" s="123" t="s">
        <v>107</v>
      </c>
      <c r="F6" s="123" t="s">
        <v>107</v>
      </c>
      <c r="G6" s="123" t="s">
        <v>107</v>
      </c>
      <c r="H6" s="123" t="s">
        <v>107</v>
      </c>
      <c r="I6" s="123" t="s">
        <v>114</v>
      </c>
      <c r="J6" s="123" t="s">
        <v>115</v>
      </c>
      <c r="K6" s="123" t="s">
        <v>107</v>
      </c>
      <c r="L6" s="123" t="s">
        <v>107</v>
      </c>
      <c r="M6" s="123" t="s">
        <v>116</v>
      </c>
      <c r="N6" s="123" t="s">
        <v>117</v>
      </c>
      <c r="O6" s="123" t="s">
        <v>118</v>
      </c>
      <c r="P6" s="126" t="s">
        <v>23</v>
      </c>
    </row>
    <row r="7">
      <c r="B7" s="120" t="s">
        <v>32</v>
      </c>
      <c r="C7" s="121" t="s">
        <v>119</v>
      </c>
      <c r="D7" s="122" t="s">
        <v>108</v>
      </c>
      <c r="E7" s="123" t="s">
        <v>107</v>
      </c>
      <c r="F7" s="123" t="s">
        <v>115</v>
      </c>
      <c r="G7" s="123" t="s">
        <v>108</v>
      </c>
      <c r="H7" s="123" t="s">
        <v>108</v>
      </c>
      <c r="I7" s="123" t="s">
        <v>108</v>
      </c>
      <c r="J7" s="123" t="s">
        <v>107</v>
      </c>
      <c r="K7" s="123" t="s">
        <v>115</v>
      </c>
      <c r="L7" s="123" t="s">
        <v>115</v>
      </c>
      <c r="M7" s="123" t="s">
        <v>120</v>
      </c>
      <c r="N7" s="123" t="s">
        <v>121</v>
      </c>
      <c r="O7" s="123" t="s">
        <v>122</v>
      </c>
      <c r="P7" s="127" t="s">
        <v>32</v>
      </c>
    </row>
    <row r="8">
      <c r="B8" s="120" t="s">
        <v>35</v>
      </c>
      <c r="C8" s="121" t="s">
        <v>28</v>
      </c>
      <c r="D8" s="122" t="s">
        <v>107</v>
      </c>
      <c r="E8" s="123" t="s">
        <v>106</v>
      </c>
      <c r="F8" s="123" t="s">
        <v>107</v>
      </c>
      <c r="G8" s="123" t="s">
        <v>123</v>
      </c>
      <c r="H8" s="123" t="s">
        <v>107</v>
      </c>
      <c r="I8" s="123" t="s">
        <v>108</v>
      </c>
      <c r="J8" s="123" t="s">
        <v>124</v>
      </c>
      <c r="K8" s="123" t="s">
        <v>107</v>
      </c>
      <c r="L8" s="123" t="s">
        <v>107</v>
      </c>
      <c r="M8" s="123" t="s">
        <v>125</v>
      </c>
      <c r="N8" s="123" t="s">
        <v>126</v>
      </c>
      <c r="O8" s="123" t="s">
        <v>127</v>
      </c>
      <c r="P8" s="128" t="s">
        <v>27</v>
      </c>
    </row>
    <row r="9">
      <c r="B9" s="107"/>
      <c r="C9" s="107"/>
      <c r="D9" s="107"/>
      <c r="E9" s="107"/>
      <c r="F9" s="107"/>
      <c r="G9" s="107"/>
      <c r="H9" s="129"/>
      <c r="I9" s="110"/>
      <c r="J9" s="110"/>
      <c r="K9" s="110"/>
      <c r="L9" s="110"/>
      <c r="M9" s="110"/>
      <c r="N9" s="110"/>
      <c r="O9" s="110"/>
      <c r="P9" s="110"/>
    </row>
    <row r="10"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</row>
    <row r="11">
      <c r="B11" s="130" t="s">
        <v>128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5"/>
    </row>
    <row r="12" ht="69.75" customHeight="1">
      <c r="B12" s="116" t="s">
        <v>92</v>
      </c>
      <c r="C12" s="117" t="s">
        <v>15</v>
      </c>
      <c r="D12" s="118" t="s">
        <v>93</v>
      </c>
      <c r="E12" s="118" t="s">
        <v>94</v>
      </c>
      <c r="F12" s="118" t="s">
        <v>95</v>
      </c>
      <c r="G12" s="118" t="s">
        <v>96</v>
      </c>
      <c r="H12" s="118" t="s">
        <v>97</v>
      </c>
      <c r="I12" s="118" t="s">
        <v>98</v>
      </c>
      <c r="J12" s="118" t="s">
        <v>99</v>
      </c>
      <c r="K12" s="118" t="s">
        <v>100</v>
      </c>
      <c r="L12" s="118" t="s">
        <v>101</v>
      </c>
      <c r="M12" s="119" t="s">
        <v>102</v>
      </c>
      <c r="N12" s="119" t="s">
        <v>103</v>
      </c>
      <c r="O12" s="119" t="s">
        <v>104</v>
      </c>
      <c r="P12" s="119" t="s">
        <v>21</v>
      </c>
    </row>
    <row r="13">
      <c r="B13" s="131" t="s">
        <v>23</v>
      </c>
      <c r="C13" s="132" t="s">
        <v>129</v>
      </c>
      <c r="D13" s="122" t="s">
        <v>108</v>
      </c>
      <c r="E13" s="122" t="s">
        <v>107</v>
      </c>
      <c r="F13" s="122" t="s">
        <v>107</v>
      </c>
      <c r="G13" s="122" t="s">
        <v>123</v>
      </c>
      <c r="H13" s="122" t="s">
        <v>130</v>
      </c>
      <c r="I13" s="122" t="s">
        <v>124</v>
      </c>
      <c r="J13" s="122" t="s">
        <v>108</v>
      </c>
      <c r="K13" s="122" t="s">
        <v>115</v>
      </c>
      <c r="L13" s="122" t="s">
        <v>115</v>
      </c>
      <c r="M13" s="123" t="s">
        <v>131</v>
      </c>
      <c r="N13" s="123" t="s">
        <v>132</v>
      </c>
      <c r="O13" s="123" t="s">
        <v>133</v>
      </c>
      <c r="P13" s="133" t="s">
        <v>134</v>
      </c>
    </row>
    <row r="14">
      <c r="B14" s="131" t="s">
        <v>27</v>
      </c>
      <c r="C14" s="132" t="s">
        <v>135</v>
      </c>
      <c r="D14" s="122" t="s">
        <v>107</v>
      </c>
      <c r="E14" s="122" t="s">
        <v>107</v>
      </c>
      <c r="F14" s="122" t="s">
        <v>123</v>
      </c>
      <c r="G14" s="122" t="s">
        <v>136</v>
      </c>
      <c r="H14" s="122" t="s">
        <v>115</v>
      </c>
      <c r="I14" s="122" t="s">
        <v>114</v>
      </c>
      <c r="J14" s="122" t="s">
        <v>107</v>
      </c>
      <c r="K14" s="122" t="s">
        <v>107</v>
      </c>
      <c r="L14" s="122" t="s">
        <v>107</v>
      </c>
      <c r="M14" s="123" t="s">
        <v>137</v>
      </c>
      <c r="N14" s="123" t="s">
        <v>138</v>
      </c>
      <c r="O14" s="123" t="s">
        <v>139</v>
      </c>
      <c r="P14" s="133" t="s">
        <v>35</v>
      </c>
    </row>
    <row r="15">
      <c r="B15" s="131" t="s">
        <v>32</v>
      </c>
      <c r="C15" s="132" t="s">
        <v>140</v>
      </c>
      <c r="D15" s="122" t="s">
        <v>107</v>
      </c>
      <c r="E15" s="122" t="s">
        <v>107</v>
      </c>
      <c r="F15" s="122" t="s">
        <v>107</v>
      </c>
      <c r="G15" s="122" t="s">
        <v>130</v>
      </c>
      <c r="H15" s="122" t="s">
        <v>107</v>
      </c>
      <c r="I15" s="122" t="s">
        <v>141</v>
      </c>
      <c r="J15" s="122" t="s">
        <v>107</v>
      </c>
      <c r="K15" s="122" t="s">
        <v>107</v>
      </c>
      <c r="L15" s="122" t="s">
        <v>107</v>
      </c>
      <c r="M15" s="123" t="s">
        <v>120</v>
      </c>
      <c r="N15" s="123" t="s">
        <v>108</v>
      </c>
      <c r="O15" s="123" t="s">
        <v>142</v>
      </c>
      <c r="P15" s="134" t="s">
        <v>32</v>
      </c>
    </row>
    <row r="16">
      <c r="B16" s="131" t="s">
        <v>35</v>
      </c>
      <c r="C16" s="132" t="s">
        <v>40</v>
      </c>
      <c r="D16" s="122" t="s">
        <v>107</v>
      </c>
      <c r="E16" s="122" t="s">
        <v>107</v>
      </c>
      <c r="F16" s="122" t="s">
        <v>107</v>
      </c>
      <c r="G16" s="122" t="s">
        <v>107</v>
      </c>
      <c r="H16" s="122" t="s">
        <v>130</v>
      </c>
      <c r="I16" s="122" t="s">
        <v>130</v>
      </c>
      <c r="J16" s="122" t="s">
        <v>107</v>
      </c>
      <c r="K16" s="122" t="s">
        <v>107</v>
      </c>
      <c r="L16" s="122" t="s">
        <v>143</v>
      </c>
      <c r="M16" s="123" t="s">
        <v>144</v>
      </c>
      <c r="N16" s="123" t="s">
        <v>145</v>
      </c>
      <c r="O16" s="123" t="s">
        <v>146</v>
      </c>
      <c r="P16" s="135" t="s">
        <v>27</v>
      </c>
    </row>
    <row r="17">
      <c r="B17" s="131" t="s">
        <v>39</v>
      </c>
      <c r="C17" s="132" t="s">
        <v>147</v>
      </c>
      <c r="D17" s="122" t="s">
        <v>107</v>
      </c>
      <c r="E17" s="122" t="s">
        <v>107</v>
      </c>
      <c r="F17" s="122" t="s">
        <v>107</v>
      </c>
      <c r="G17" s="122" t="s">
        <v>115</v>
      </c>
      <c r="H17" s="122" t="s">
        <v>107</v>
      </c>
      <c r="I17" s="122" t="s">
        <v>114</v>
      </c>
      <c r="J17" s="122" t="s">
        <v>107</v>
      </c>
      <c r="K17" s="122" t="s">
        <v>107</v>
      </c>
      <c r="L17" s="122" t="s">
        <v>107</v>
      </c>
      <c r="M17" s="123" t="s">
        <v>148</v>
      </c>
      <c r="N17" s="123" t="s">
        <v>141</v>
      </c>
      <c r="O17" s="123" t="s">
        <v>149</v>
      </c>
      <c r="P17" s="136" t="s">
        <v>23</v>
      </c>
    </row>
    <row r="18">
      <c r="B18" s="131" t="s">
        <v>134</v>
      </c>
      <c r="C18" s="132" t="s">
        <v>33</v>
      </c>
      <c r="D18" s="122" t="s">
        <v>108</v>
      </c>
      <c r="E18" s="122" t="s">
        <v>107</v>
      </c>
      <c r="F18" s="122" t="s">
        <v>107</v>
      </c>
      <c r="G18" s="122" t="s">
        <v>107</v>
      </c>
      <c r="H18" s="122" t="s">
        <v>107</v>
      </c>
      <c r="I18" s="122" t="s">
        <v>114</v>
      </c>
      <c r="J18" s="122" t="s">
        <v>115</v>
      </c>
      <c r="K18" s="122" t="s">
        <v>115</v>
      </c>
      <c r="L18" s="122" t="s">
        <v>107</v>
      </c>
      <c r="M18" s="123" t="s">
        <v>150</v>
      </c>
      <c r="N18" s="123" t="s">
        <v>110</v>
      </c>
      <c r="O18" s="123" t="s">
        <v>151</v>
      </c>
      <c r="P18" s="133" t="s">
        <v>39</v>
      </c>
    </row>
    <row r="19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</row>
    <row r="20">
      <c r="B20" s="137" t="s">
        <v>152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</row>
    <row r="21">
      <c r="B21" s="138" t="s">
        <v>92</v>
      </c>
      <c r="C21" s="139" t="s">
        <v>15</v>
      </c>
      <c r="D21" s="140" t="s">
        <v>153</v>
      </c>
      <c r="E21" s="140" t="s">
        <v>154</v>
      </c>
      <c r="F21" s="140" t="s">
        <v>155</v>
      </c>
      <c r="G21" s="140" t="s">
        <v>94</v>
      </c>
      <c r="H21" s="140" t="s">
        <v>101</v>
      </c>
      <c r="I21" s="140" t="s">
        <v>98</v>
      </c>
      <c r="J21" s="140" t="s">
        <v>156</v>
      </c>
      <c r="K21" s="140" t="s">
        <v>94</v>
      </c>
      <c r="L21" s="140" t="s">
        <v>100</v>
      </c>
      <c r="M21" s="138" t="s">
        <v>16</v>
      </c>
      <c r="N21" s="138" t="s">
        <v>47</v>
      </c>
      <c r="O21" s="138" t="s">
        <v>20</v>
      </c>
      <c r="P21" s="138" t="s">
        <v>21</v>
      </c>
    </row>
    <row r="22">
      <c r="B22" s="120" t="s">
        <v>23</v>
      </c>
      <c r="C22" s="121" t="s">
        <v>28</v>
      </c>
      <c r="D22" s="141" t="s">
        <v>107</v>
      </c>
      <c r="E22" s="142" t="s">
        <v>107</v>
      </c>
      <c r="F22" s="141" t="s">
        <v>107</v>
      </c>
      <c r="G22" s="141" t="s">
        <v>107</v>
      </c>
      <c r="H22" s="141" t="s">
        <v>107</v>
      </c>
      <c r="I22" s="141" t="s">
        <v>114</v>
      </c>
      <c r="J22" s="141" t="s">
        <v>107</v>
      </c>
      <c r="K22" s="141" t="s">
        <v>115</v>
      </c>
      <c r="L22" s="141" t="s">
        <v>107</v>
      </c>
      <c r="M22" s="142" t="s">
        <v>157</v>
      </c>
      <c r="N22" s="142" t="s">
        <v>141</v>
      </c>
      <c r="O22" s="142" t="s">
        <v>158</v>
      </c>
      <c r="P22" s="143" t="s">
        <v>23</v>
      </c>
    </row>
    <row r="23">
      <c r="B23" s="120" t="s">
        <v>27</v>
      </c>
      <c r="C23" s="121" t="s">
        <v>159</v>
      </c>
      <c r="D23" s="141" t="s">
        <v>107</v>
      </c>
      <c r="E23" s="142" t="s">
        <v>107</v>
      </c>
      <c r="F23" s="141" t="s">
        <v>107</v>
      </c>
      <c r="G23" s="141" t="s">
        <v>107</v>
      </c>
      <c r="H23" s="141" t="s">
        <v>107</v>
      </c>
      <c r="I23" s="141" t="s">
        <v>141</v>
      </c>
      <c r="J23" s="141" t="s">
        <v>107</v>
      </c>
      <c r="K23" s="141" t="s">
        <v>107</v>
      </c>
      <c r="L23" s="141" t="s">
        <v>107</v>
      </c>
      <c r="M23" s="142" t="s">
        <v>148</v>
      </c>
      <c r="N23" s="142" t="s">
        <v>141</v>
      </c>
      <c r="O23" s="142" t="s">
        <v>149</v>
      </c>
      <c r="P23" s="144" t="s">
        <v>27</v>
      </c>
    </row>
    <row r="24">
      <c r="B24" s="120" t="s">
        <v>32</v>
      </c>
      <c r="C24" s="121" t="s">
        <v>33</v>
      </c>
      <c r="D24" s="141" t="s">
        <v>107</v>
      </c>
      <c r="E24" s="142" t="s">
        <v>143</v>
      </c>
      <c r="F24" s="141" t="s">
        <v>108</v>
      </c>
      <c r="G24" s="141" t="s">
        <v>107</v>
      </c>
      <c r="H24" s="141" t="s">
        <v>107</v>
      </c>
      <c r="I24" s="141" t="s">
        <v>130</v>
      </c>
      <c r="J24" s="141" t="s">
        <v>107</v>
      </c>
      <c r="K24" s="141" t="s">
        <v>115</v>
      </c>
      <c r="L24" s="141" t="s">
        <v>107</v>
      </c>
      <c r="M24" s="142" t="s">
        <v>160</v>
      </c>
      <c r="N24" s="142" t="s">
        <v>161</v>
      </c>
      <c r="O24" s="142" t="s">
        <v>162</v>
      </c>
      <c r="P24" s="145" t="s">
        <v>35</v>
      </c>
    </row>
    <row r="25">
      <c r="B25" s="120" t="s">
        <v>35</v>
      </c>
      <c r="C25" s="121" t="s">
        <v>163</v>
      </c>
      <c r="D25" s="141" t="s">
        <v>107</v>
      </c>
      <c r="E25" s="142" t="s">
        <v>107</v>
      </c>
      <c r="F25" s="141" t="s">
        <v>107</v>
      </c>
      <c r="G25" s="141" t="s">
        <v>107</v>
      </c>
      <c r="H25" s="141" t="s">
        <v>143</v>
      </c>
      <c r="I25" s="141" t="s">
        <v>115</v>
      </c>
      <c r="J25" s="141" t="s">
        <v>143</v>
      </c>
      <c r="K25" s="141" t="s">
        <v>115</v>
      </c>
      <c r="L25" s="141" t="s">
        <v>107</v>
      </c>
      <c r="M25" s="142" t="s">
        <v>164</v>
      </c>
      <c r="N25" s="142" t="s">
        <v>106</v>
      </c>
      <c r="O25" s="142" t="s">
        <v>165</v>
      </c>
      <c r="P25" s="146" t="s">
        <v>32</v>
      </c>
    </row>
    <row r="26"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</row>
    <row r="27">
      <c r="B27" s="147" t="s">
        <v>166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>
      <c r="B28" s="149" t="s">
        <v>92</v>
      </c>
      <c r="C28" s="139" t="s">
        <v>15</v>
      </c>
      <c r="D28" s="150" t="s">
        <v>153</v>
      </c>
      <c r="E28" s="150" t="s">
        <v>94</v>
      </c>
      <c r="F28" s="150" t="s">
        <v>167</v>
      </c>
      <c r="G28" s="150" t="s">
        <v>155</v>
      </c>
      <c r="H28" s="150" t="s">
        <v>154</v>
      </c>
      <c r="I28" s="150" t="s">
        <v>168</v>
      </c>
      <c r="J28" s="150" t="s">
        <v>94</v>
      </c>
      <c r="K28" s="150" t="s">
        <v>101</v>
      </c>
      <c r="L28" s="150" t="s">
        <v>98</v>
      </c>
      <c r="M28" s="150" t="s">
        <v>156</v>
      </c>
      <c r="N28" s="150" t="s">
        <v>94</v>
      </c>
      <c r="O28" s="150" t="s">
        <v>169</v>
      </c>
      <c r="P28" s="138" t="s">
        <v>16</v>
      </c>
      <c r="Q28" s="138" t="s">
        <v>47</v>
      </c>
      <c r="R28" s="138" t="s">
        <v>20</v>
      </c>
      <c r="S28" s="138" t="s">
        <v>21</v>
      </c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</row>
    <row r="29">
      <c r="B29" s="120" t="s">
        <v>23</v>
      </c>
      <c r="C29" s="121" t="s">
        <v>28</v>
      </c>
      <c r="D29" s="141" t="s">
        <v>107</v>
      </c>
      <c r="E29" s="141" t="s">
        <v>107</v>
      </c>
      <c r="F29" s="141" t="s">
        <v>107</v>
      </c>
      <c r="G29" s="141" t="s">
        <v>107</v>
      </c>
      <c r="H29" s="142" t="s">
        <v>107</v>
      </c>
      <c r="I29" s="142" t="s">
        <v>107</v>
      </c>
      <c r="J29" s="142" t="s">
        <v>143</v>
      </c>
      <c r="K29" s="142" t="s">
        <v>107</v>
      </c>
      <c r="L29" s="142" t="s">
        <v>130</v>
      </c>
      <c r="M29" s="142" t="s">
        <v>107</v>
      </c>
      <c r="N29" s="142" t="s">
        <v>115</v>
      </c>
      <c r="O29" s="142" t="s">
        <v>107</v>
      </c>
      <c r="P29" s="142" t="s">
        <v>170</v>
      </c>
      <c r="Q29" s="142" t="s">
        <v>171</v>
      </c>
      <c r="R29" s="142" t="s">
        <v>172</v>
      </c>
      <c r="S29" s="152" t="s">
        <v>23</v>
      </c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</row>
    <row r="30">
      <c r="B30" s="120" t="s">
        <v>27</v>
      </c>
      <c r="C30" s="121" t="s">
        <v>33</v>
      </c>
      <c r="D30" s="141" t="s">
        <v>107</v>
      </c>
      <c r="E30" s="141" t="s">
        <v>107</v>
      </c>
      <c r="F30" s="141" t="s">
        <v>123</v>
      </c>
      <c r="G30" s="141" t="s">
        <v>115</v>
      </c>
      <c r="H30" s="142" t="s">
        <v>107</v>
      </c>
      <c r="I30" s="142" t="s">
        <v>115</v>
      </c>
      <c r="J30" s="142" t="s">
        <v>107</v>
      </c>
      <c r="K30" s="142" t="s">
        <v>107</v>
      </c>
      <c r="L30" s="142" t="s">
        <v>107</v>
      </c>
      <c r="M30" s="142" t="s">
        <v>107</v>
      </c>
      <c r="N30" s="142" t="s">
        <v>115</v>
      </c>
      <c r="O30" s="142" t="s">
        <v>107</v>
      </c>
      <c r="P30" s="142" t="s">
        <v>173</v>
      </c>
      <c r="Q30" s="142" t="s">
        <v>174</v>
      </c>
      <c r="R30" s="142" t="s">
        <v>175</v>
      </c>
      <c r="S30" s="154" t="s">
        <v>32</v>
      </c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</row>
    <row r="31">
      <c r="B31" s="120" t="s">
        <v>32</v>
      </c>
      <c r="C31" s="121" t="s">
        <v>163</v>
      </c>
      <c r="D31" s="141" t="s">
        <v>107</v>
      </c>
      <c r="E31" s="141" t="s">
        <v>107</v>
      </c>
      <c r="F31" s="141" t="s">
        <v>107</v>
      </c>
      <c r="G31" s="141" t="s">
        <v>107</v>
      </c>
      <c r="H31" s="142" t="s">
        <v>107</v>
      </c>
      <c r="I31" s="142" t="s">
        <v>107</v>
      </c>
      <c r="J31" s="142" t="s">
        <v>107</v>
      </c>
      <c r="K31" s="142" t="s">
        <v>107</v>
      </c>
      <c r="L31" s="142" t="s">
        <v>114</v>
      </c>
      <c r="M31" s="142" t="s">
        <v>107</v>
      </c>
      <c r="N31" s="142" t="s">
        <v>107</v>
      </c>
      <c r="O31" s="142" t="s">
        <v>107</v>
      </c>
      <c r="P31" s="142" t="s">
        <v>176</v>
      </c>
      <c r="Q31" s="142" t="s">
        <v>114</v>
      </c>
      <c r="R31" s="142" t="s">
        <v>177</v>
      </c>
      <c r="S31" s="156" t="s">
        <v>27</v>
      </c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</row>
    <row r="3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</row>
    <row r="33">
      <c r="B33" s="158" t="s">
        <v>178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</row>
    <row r="34">
      <c r="B34" s="149" t="s">
        <v>92</v>
      </c>
      <c r="C34" s="161" t="s">
        <v>15</v>
      </c>
      <c r="D34" s="150" t="s">
        <v>153</v>
      </c>
      <c r="E34" s="150" t="s">
        <v>94</v>
      </c>
      <c r="F34" s="150" t="s">
        <v>167</v>
      </c>
      <c r="G34" s="150" t="s">
        <v>155</v>
      </c>
      <c r="H34" s="150" t="s">
        <v>154</v>
      </c>
      <c r="I34" s="150" t="s">
        <v>168</v>
      </c>
      <c r="J34" s="150" t="s">
        <v>94</v>
      </c>
      <c r="K34" s="150" t="s">
        <v>101</v>
      </c>
      <c r="L34" s="150" t="s">
        <v>98</v>
      </c>
      <c r="M34" s="150" t="s">
        <v>156</v>
      </c>
      <c r="N34" s="150" t="s">
        <v>94</v>
      </c>
      <c r="O34" s="150" t="s">
        <v>169</v>
      </c>
      <c r="P34" s="138" t="s">
        <v>16</v>
      </c>
      <c r="Q34" s="138" t="s">
        <v>47</v>
      </c>
      <c r="R34" s="138" t="s">
        <v>20</v>
      </c>
      <c r="S34" s="138" t="s">
        <v>21</v>
      </c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151"/>
      <c r="BV34" s="151"/>
      <c r="BW34" s="151"/>
    </row>
    <row r="35">
      <c r="B35" s="120" t="s">
        <v>23</v>
      </c>
      <c r="C35" s="121" t="s">
        <v>179</v>
      </c>
      <c r="D35" s="141" t="s">
        <v>107</v>
      </c>
      <c r="E35" s="141" t="s">
        <v>107</v>
      </c>
      <c r="F35" s="141" t="s">
        <v>107</v>
      </c>
      <c r="G35" s="141" t="s">
        <v>107</v>
      </c>
      <c r="H35" s="141" t="s">
        <v>107</v>
      </c>
      <c r="I35" s="141" t="s">
        <v>107</v>
      </c>
      <c r="J35" s="142" t="s">
        <v>107</v>
      </c>
      <c r="K35" s="141" t="s">
        <v>107</v>
      </c>
      <c r="L35" s="142" t="s">
        <v>114</v>
      </c>
      <c r="M35" s="142" t="s">
        <v>107</v>
      </c>
      <c r="N35" s="142" t="s">
        <v>115</v>
      </c>
      <c r="O35" s="142" t="s">
        <v>107</v>
      </c>
      <c r="P35" s="142" t="s">
        <v>180</v>
      </c>
      <c r="Q35" s="142" t="s">
        <v>141</v>
      </c>
      <c r="R35" s="142" t="s">
        <v>181</v>
      </c>
      <c r="S35" s="162" t="s">
        <v>32</v>
      </c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</row>
    <row r="36">
      <c r="B36" s="120" t="s">
        <v>27</v>
      </c>
      <c r="C36" s="121" t="s">
        <v>182</v>
      </c>
      <c r="D36" s="141" t="s">
        <v>107</v>
      </c>
      <c r="E36" s="141" t="s">
        <v>107</v>
      </c>
      <c r="F36" s="141" t="s">
        <v>130</v>
      </c>
      <c r="G36" s="141" t="s">
        <v>107</v>
      </c>
      <c r="H36" s="141" t="s">
        <v>107</v>
      </c>
      <c r="I36" s="141" t="s">
        <v>107</v>
      </c>
      <c r="J36" s="142" t="s">
        <v>107</v>
      </c>
      <c r="K36" s="141" t="s">
        <v>107</v>
      </c>
      <c r="L36" s="142" t="s">
        <v>114</v>
      </c>
      <c r="M36" s="142" t="s">
        <v>107</v>
      </c>
      <c r="N36" s="142" t="s">
        <v>107</v>
      </c>
      <c r="O36" s="142" t="s">
        <v>107</v>
      </c>
      <c r="P36" s="142" t="s">
        <v>183</v>
      </c>
      <c r="Q36" s="142" t="s">
        <v>115</v>
      </c>
      <c r="R36" s="142" t="s">
        <v>184</v>
      </c>
      <c r="S36" s="164" t="s">
        <v>23</v>
      </c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</row>
    <row r="37">
      <c r="B37" s="120" t="s">
        <v>32</v>
      </c>
      <c r="C37" s="121" t="s">
        <v>185</v>
      </c>
      <c r="D37" s="141" t="s">
        <v>115</v>
      </c>
      <c r="E37" s="141" t="s">
        <v>107</v>
      </c>
      <c r="F37" s="141" t="s">
        <v>143</v>
      </c>
      <c r="G37" s="141" t="s">
        <v>107</v>
      </c>
      <c r="H37" s="141" t="s">
        <v>107</v>
      </c>
      <c r="I37" s="141" t="s">
        <v>107</v>
      </c>
      <c r="J37" s="142" t="s">
        <v>115</v>
      </c>
      <c r="K37" s="141" t="s">
        <v>107</v>
      </c>
      <c r="L37" s="142" t="s">
        <v>107</v>
      </c>
      <c r="M37" s="142" t="s">
        <v>107</v>
      </c>
      <c r="N37" s="142" t="s">
        <v>143</v>
      </c>
      <c r="O37" s="142" t="s">
        <v>107</v>
      </c>
      <c r="P37" s="142" t="s">
        <v>186</v>
      </c>
      <c r="Q37" s="142" t="s">
        <v>106</v>
      </c>
      <c r="R37" s="142" t="s">
        <v>187</v>
      </c>
      <c r="S37" s="156" t="s">
        <v>27</v>
      </c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  <c r="BR37" s="157"/>
      <c r="BS37" s="157"/>
      <c r="BT37" s="157"/>
      <c r="BU37" s="157"/>
      <c r="BV37" s="157"/>
      <c r="BW37" s="157"/>
    </row>
    <row r="38">
      <c r="B38" s="107"/>
      <c r="C38" s="107"/>
      <c r="D38" s="107"/>
      <c r="E38" s="107"/>
      <c r="F38" s="107"/>
      <c r="G38" s="107"/>
      <c r="H38" s="129"/>
      <c r="I38" s="110"/>
      <c r="J38" s="110"/>
      <c r="K38" s="110"/>
      <c r="L38" s="110"/>
      <c r="M38" s="110"/>
      <c r="N38" s="110"/>
      <c r="O38" s="110"/>
      <c r="P38" s="110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</row>
    <row r="39">
      <c r="B39" s="107"/>
      <c r="C39" s="107"/>
      <c r="D39" s="107"/>
      <c r="E39" s="107"/>
      <c r="F39" s="107"/>
      <c r="G39" s="107"/>
      <c r="H39" s="107"/>
      <c r="I39" s="107"/>
      <c r="J39" s="107"/>
      <c r="K39" s="109" t="s">
        <v>88</v>
      </c>
      <c r="L39" s="110"/>
      <c r="M39" s="110"/>
      <c r="N39" s="110"/>
      <c r="O39" s="110"/>
      <c r="P39" s="110"/>
      <c r="Q39" s="110"/>
      <c r="R39" s="110"/>
      <c r="S39" s="110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</row>
    <row r="40">
      <c r="B40" s="107"/>
      <c r="C40" s="107"/>
      <c r="D40" s="107"/>
      <c r="E40" s="107"/>
      <c r="F40" s="107"/>
      <c r="G40" s="107"/>
      <c r="H40" s="107"/>
      <c r="I40" s="107"/>
      <c r="J40" s="107"/>
      <c r="K40" s="111" t="s">
        <v>89</v>
      </c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</row>
    <row r="41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</row>
    <row r="42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</row>
    <row r="43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</row>
    <row r="44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</row>
    <row r="4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</row>
    <row r="46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</row>
    <row r="47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</row>
    <row r="48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</row>
    <row r="49"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</row>
    <row r="50"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</row>
    <row r="51"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</row>
    <row r="52"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</row>
    <row r="54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</row>
    <row r="55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</row>
    <row r="56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</row>
    <row r="58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</row>
    <row r="59"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</row>
    <row r="60"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</row>
    <row r="61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</row>
    <row r="62"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</row>
    <row r="63"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</row>
    <row r="64"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</row>
    <row r="65"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</row>
    <row r="66"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</row>
    <row r="68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</row>
    <row r="69"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</row>
    <row r="70"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</row>
    <row r="71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</row>
    <row r="73"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</row>
    <row r="74"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</row>
    <row r="75"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</row>
    <row r="77"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</row>
    <row r="78"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</row>
    <row r="79"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</row>
    <row r="80"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</row>
    <row r="82"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</row>
    <row r="83"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</row>
    <row r="84"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</row>
    <row r="85"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</row>
    <row r="87"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</row>
    <row r="88"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</row>
    <row r="89"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</row>
    <row r="90"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</row>
    <row r="92"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</row>
    <row r="93"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</row>
    <row r="94"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</row>
    <row r="95"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</row>
    <row r="96"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</row>
    <row r="99"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</row>
    <row r="100"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</row>
    <row r="101"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</row>
    <row r="102"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</row>
    <row r="103"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</row>
    <row r="104"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</row>
    <row r="105"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</row>
    <row r="107"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</row>
    <row r="108"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</row>
    <row r="109"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</row>
    <row r="110"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</row>
    <row r="111"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</row>
    <row r="112"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</row>
    <row r="113"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</row>
    <row r="114"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</row>
    <row r="115"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</row>
    <row r="116"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</row>
    <row r="117"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</row>
    <row r="118"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</row>
    <row r="119"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</row>
    <row r="120"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</row>
    <row r="121"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</row>
    <row r="122"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</row>
    <row r="123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</row>
    <row r="124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</row>
    <row r="125"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</row>
    <row r="126"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</row>
    <row r="127"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</row>
    <row r="128"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</row>
    <row r="129"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</row>
    <row r="132"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</row>
    <row r="133"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</row>
    <row r="134"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</row>
    <row r="135"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</row>
    <row r="136"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</row>
    <row r="137"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</row>
    <row r="138"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</row>
    <row r="139"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</row>
    <row r="140"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</row>
    <row r="141"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</row>
    <row r="142"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</row>
    <row r="143"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</row>
    <row r="144"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</row>
    <row r="145"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</row>
    <row r="146"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</row>
    <row r="147"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</row>
    <row r="148"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</row>
    <row r="149"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</row>
    <row r="150"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</row>
    <row r="151"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</row>
    <row r="152"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</row>
    <row r="153"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</row>
    <row r="154"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</row>
    <row r="155"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</row>
    <row r="156"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</row>
    <row r="157"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</row>
    <row r="158"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</row>
    <row r="159"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</row>
    <row r="160"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</row>
    <row r="161"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</row>
    <row r="162"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</row>
    <row r="163"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</row>
    <row r="164"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</row>
    <row r="165"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</row>
    <row r="166"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</row>
    <row r="167"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</row>
    <row r="168"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</row>
    <row r="169"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</row>
    <row r="170"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</row>
    <row r="171"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</row>
    <row r="172"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</row>
    <row r="173"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</row>
    <row r="174"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</row>
    <row r="175"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</row>
    <row r="176"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</row>
    <row r="177"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</row>
    <row r="178"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</row>
    <row r="179"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</row>
    <row r="180"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</row>
    <row r="181"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</row>
    <row r="182"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</row>
    <row r="183"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</row>
    <row r="184"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</row>
    <row r="185"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</row>
    <row r="186"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</row>
    <row r="187"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</row>
    <row r="188"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</row>
    <row r="189"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</row>
    <row r="190"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</row>
    <row r="191"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</row>
    <row r="192"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</row>
    <row r="193"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</row>
    <row r="194"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</row>
    <row r="195"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</row>
    <row r="196"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</row>
    <row r="197"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</row>
    <row r="198"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</row>
    <row r="199"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</row>
    <row r="200"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</row>
    <row r="201"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</row>
    <row r="202"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</row>
    <row r="203"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</row>
    <row r="204"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</row>
    <row r="205"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</row>
    <row r="206"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</row>
    <row r="207"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</row>
    <row r="208"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</row>
    <row r="209"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</row>
    <row r="210"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</row>
    <row r="211"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</row>
    <row r="212"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</row>
    <row r="213"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</row>
    <row r="214"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</row>
    <row r="215"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</row>
    <row r="216"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</row>
    <row r="217"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</row>
    <row r="218"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</row>
    <row r="219"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</row>
    <row r="220"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</row>
    <row r="221"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</row>
    <row r="222"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</row>
    <row r="223"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</row>
    <row r="224"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</row>
    <row r="225"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</row>
    <row r="226"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</row>
    <row r="227"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</row>
    <row r="228"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</row>
    <row r="229"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</row>
    <row r="230"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</row>
    <row r="231"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</row>
    <row r="232"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</row>
    <row r="233"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</row>
    <row r="234"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</row>
    <row r="235"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</row>
    <row r="236"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</row>
    <row r="237"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</row>
    <row r="238"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</row>
    <row r="239"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</row>
    <row r="240"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</row>
    <row r="241"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</row>
    <row r="242"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</row>
    <row r="243"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</row>
    <row r="244"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</row>
    <row r="245"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</row>
    <row r="246"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</row>
    <row r="247"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</row>
    <row r="248"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</row>
    <row r="249"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</row>
    <row r="250"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</row>
    <row r="251"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</row>
    <row r="252"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</row>
    <row r="253"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</row>
    <row r="254"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</row>
    <row r="255"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</row>
    <row r="256"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</row>
    <row r="257"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</row>
    <row r="258"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</row>
    <row r="259"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</row>
    <row r="260"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</row>
    <row r="261"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</row>
    <row r="262"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</row>
    <row r="263"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</row>
    <row r="264"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</row>
    <row r="265"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</row>
    <row r="266"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</row>
    <row r="267"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</row>
    <row r="268"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</row>
    <row r="269"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</row>
    <row r="270"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</row>
    <row r="271"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</row>
    <row r="272"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</row>
    <row r="273"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</row>
    <row r="274"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</row>
    <row r="275"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</row>
    <row r="276"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</row>
    <row r="277"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</row>
    <row r="278"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</row>
    <row r="279"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</row>
    <row r="280"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</row>
    <row r="281"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</row>
    <row r="282"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</row>
    <row r="283"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</row>
    <row r="284"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</row>
    <row r="285"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</row>
    <row r="286"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</row>
    <row r="287"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</row>
    <row r="288"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</row>
    <row r="289"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</row>
    <row r="290"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</row>
    <row r="291"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</row>
    <row r="292"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</row>
    <row r="293"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</row>
    <row r="294"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</row>
    <row r="295"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</row>
    <row r="296"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</row>
    <row r="297">
      <c r="B297" s="107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</row>
    <row r="298"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</row>
    <row r="299">
      <c r="B299" s="107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</row>
    <row r="300">
      <c r="B300" s="107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</row>
    <row r="301"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</row>
    <row r="302"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</row>
    <row r="303"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</row>
    <row r="304"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</row>
    <row r="305"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</row>
    <row r="306"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</row>
    <row r="307"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</row>
    <row r="308"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</row>
    <row r="309"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</row>
    <row r="310"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</row>
    <row r="311"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</row>
    <row r="312"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</row>
    <row r="313">
      <c r="B313" s="107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</row>
    <row r="314">
      <c r="B314" s="107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</row>
    <row r="315"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</row>
    <row r="316"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</row>
    <row r="317">
      <c r="B317" s="107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</row>
    <row r="318">
      <c r="B318" s="107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</row>
    <row r="319">
      <c r="B319" s="10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</row>
    <row r="320"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</row>
    <row r="321">
      <c r="B321" s="107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</row>
    <row r="322"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</row>
    <row r="323">
      <c r="B323" s="10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</row>
    <row r="324"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</row>
    <row r="325"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</row>
    <row r="326">
      <c r="B326" s="107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</row>
    <row r="327"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</row>
    <row r="328">
      <c r="B328" s="107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</row>
    <row r="329">
      <c r="B329" s="107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</row>
    <row r="330">
      <c r="B330" s="107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</row>
    <row r="331">
      <c r="B331" s="107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</row>
    <row r="332">
      <c r="B332" s="107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</row>
    <row r="333">
      <c r="B333" s="107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</row>
    <row r="334"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</row>
    <row r="335"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</row>
    <row r="336"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</row>
    <row r="337"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</row>
    <row r="338"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</row>
    <row r="339"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</row>
    <row r="340"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</row>
    <row r="341"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</row>
    <row r="342"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</row>
    <row r="343"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</row>
    <row r="344"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</row>
    <row r="345"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</row>
    <row r="346"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</row>
    <row r="347"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</row>
    <row r="348">
      <c r="B348" s="107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</row>
    <row r="349">
      <c r="B349" s="107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</row>
    <row r="350"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</row>
    <row r="351"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</row>
    <row r="352"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</row>
    <row r="353"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</row>
    <row r="354"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</row>
    <row r="355"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</row>
    <row r="356"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</row>
    <row r="357"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</row>
    <row r="358"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</row>
    <row r="359"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</row>
    <row r="360"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</row>
    <row r="361"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</row>
    <row r="362"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</row>
    <row r="363"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</row>
    <row r="364"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</row>
    <row r="365"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</row>
    <row r="366"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</row>
    <row r="367">
      <c r="B367" s="107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</row>
    <row r="368">
      <c r="B368" s="107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</row>
    <row r="369"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</row>
    <row r="370"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</row>
    <row r="371">
      <c r="B371" s="107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</row>
    <row r="372">
      <c r="B372" s="107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</row>
    <row r="373">
      <c r="B373" s="107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</row>
    <row r="374">
      <c r="B374" s="107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</row>
    <row r="375">
      <c r="B375" s="107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</row>
    <row r="376"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</row>
    <row r="377">
      <c r="B377" s="107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</row>
    <row r="378">
      <c r="B378" s="107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</row>
    <row r="379"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</row>
    <row r="380">
      <c r="B380" s="107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</row>
    <row r="381">
      <c r="B381" s="107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</row>
    <row r="382">
      <c r="B382" s="107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</row>
    <row r="383"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</row>
    <row r="384"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</row>
    <row r="385">
      <c r="B385" s="107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</row>
    <row r="386"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</row>
    <row r="387"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</row>
    <row r="388"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</row>
    <row r="389"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</row>
    <row r="390"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</row>
    <row r="391"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</row>
    <row r="392">
      <c r="B392" s="107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</row>
    <row r="393"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</row>
    <row r="394"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</row>
    <row r="395"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</row>
    <row r="396">
      <c r="B396" s="107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</row>
    <row r="397"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</row>
    <row r="398">
      <c r="B398" s="107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</row>
    <row r="399"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</row>
    <row r="400">
      <c r="B400" s="107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</row>
    <row r="401">
      <c r="B401" s="10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</row>
    <row r="402">
      <c r="B402" s="107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</row>
    <row r="403">
      <c r="B403" s="107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</row>
    <row r="404">
      <c r="B404" s="107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</row>
    <row r="405">
      <c r="B405" s="10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</row>
    <row r="406"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</row>
    <row r="407">
      <c r="B407" s="107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</row>
    <row r="408"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</row>
    <row r="409"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</row>
    <row r="410"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</row>
    <row r="411"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</row>
    <row r="412"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</row>
    <row r="413"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</row>
    <row r="414"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</row>
    <row r="415"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</row>
    <row r="416"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</row>
    <row r="417"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</row>
    <row r="418">
      <c r="B418" s="107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</row>
    <row r="419"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</row>
    <row r="420"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</row>
    <row r="421"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</row>
    <row r="422">
      <c r="B422" s="107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</row>
    <row r="423"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</row>
    <row r="424"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</row>
    <row r="425"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</row>
    <row r="426"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</row>
    <row r="427"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</row>
    <row r="428"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</row>
    <row r="429">
      <c r="B429" s="107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</row>
    <row r="430"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</row>
    <row r="431"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</row>
    <row r="432"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</row>
    <row r="433"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</row>
    <row r="434"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</row>
    <row r="435"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</row>
    <row r="436"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</row>
    <row r="437"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</row>
    <row r="438"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</row>
    <row r="439"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</row>
    <row r="440"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</row>
    <row r="441"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</row>
    <row r="442"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</row>
    <row r="443"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</row>
    <row r="444"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</row>
    <row r="445"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</row>
    <row r="446"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</row>
    <row r="447"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</row>
    <row r="448"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</row>
    <row r="449"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</row>
    <row r="450"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</row>
    <row r="451"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</row>
    <row r="452"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</row>
    <row r="453"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</row>
    <row r="454"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</row>
    <row r="455"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</row>
    <row r="456"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</row>
    <row r="457"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</row>
    <row r="458"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</row>
    <row r="459"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</row>
    <row r="460"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</row>
    <row r="461"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</row>
    <row r="462"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</row>
    <row r="463"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</row>
    <row r="464"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</row>
    <row r="465"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</row>
    <row r="466"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</row>
    <row r="467"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</row>
    <row r="468"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</row>
    <row r="469"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</row>
    <row r="470"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</row>
    <row r="471"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</row>
    <row r="472"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</row>
    <row r="473"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</row>
    <row r="474"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</row>
    <row r="475"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</row>
    <row r="476"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</row>
    <row r="477"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</row>
    <row r="478"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</row>
    <row r="479"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</row>
    <row r="480"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</row>
    <row r="481"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</row>
    <row r="482"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</row>
    <row r="483"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</row>
    <row r="484"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</row>
    <row r="485"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</row>
    <row r="486"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</row>
    <row r="487">
      <c r="B487" s="107"/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</row>
    <row r="488">
      <c r="B488" s="107"/>
      <c r="C488" s="10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</row>
    <row r="489"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</row>
    <row r="490">
      <c r="B490" s="107"/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</row>
    <row r="491">
      <c r="B491" s="107"/>
      <c r="C491" s="10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</row>
    <row r="492"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</row>
    <row r="493"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</row>
    <row r="494"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</row>
    <row r="495"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</row>
    <row r="496"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</row>
    <row r="497">
      <c r="B497" s="107"/>
      <c r="C497" s="10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</row>
    <row r="498"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</row>
    <row r="499"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</row>
    <row r="500"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</row>
    <row r="501"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</row>
    <row r="502"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</row>
    <row r="503"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</row>
    <row r="504"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</row>
    <row r="505"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</row>
    <row r="506"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</row>
    <row r="507"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</row>
    <row r="508"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</row>
    <row r="509"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</row>
    <row r="510"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</row>
    <row r="511"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</row>
    <row r="512"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</row>
    <row r="513"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</row>
    <row r="514"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</row>
    <row r="515"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</row>
    <row r="516"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</row>
    <row r="517"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</row>
    <row r="518"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</row>
    <row r="519"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</row>
    <row r="520"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</row>
    <row r="521"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</row>
    <row r="522"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</row>
    <row r="523"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</row>
    <row r="524"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</row>
    <row r="525"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</row>
    <row r="526"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</row>
    <row r="527"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</row>
    <row r="528"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</row>
    <row r="529"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</row>
    <row r="530"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</row>
    <row r="531"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</row>
    <row r="532"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</row>
    <row r="533"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</row>
    <row r="534"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</row>
    <row r="535"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</row>
    <row r="536"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</row>
    <row r="537"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</row>
    <row r="538"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</row>
    <row r="539"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</row>
    <row r="540"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</row>
    <row r="541"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</row>
    <row r="542"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</row>
    <row r="543"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</row>
    <row r="544"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</row>
    <row r="545"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</row>
    <row r="546"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</row>
    <row r="547"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</row>
    <row r="548"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</row>
    <row r="549"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</row>
    <row r="550"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</row>
    <row r="551"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</row>
    <row r="552"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</row>
    <row r="553"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</row>
    <row r="554"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</row>
    <row r="555"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</row>
    <row r="556"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</row>
    <row r="557"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</row>
    <row r="558"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</row>
    <row r="559"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</row>
    <row r="560"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</row>
    <row r="561"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</row>
    <row r="562"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</row>
    <row r="563"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</row>
    <row r="564"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</row>
    <row r="565"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</row>
    <row r="566"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</row>
    <row r="567"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</row>
    <row r="568"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</row>
    <row r="569"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</row>
    <row r="570"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</row>
    <row r="571"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</row>
    <row r="572"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</row>
    <row r="573"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</row>
    <row r="574"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</row>
    <row r="575"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</row>
    <row r="576"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</row>
    <row r="577"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</row>
    <row r="578"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</row>
    <row r="579"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</row>
    <row r="580"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</row>
    <row r="581"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</row>
    <row r="582"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</row>
    <row r="583"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</row>
    <row r="584"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</row>
    <row r="585"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</row>
    <row r="586"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</row>
    <row r="587"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</row>
    <row r="588"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</row>
    <row r="589"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</row>
    <row r="590"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</row>
    <row r="591"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</row>
    <row r="592"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</row>
    <row r="593"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</row>
    <row r="594"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</row>
    <row r="595"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</row>
    <row r="596"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</row>
    <row r="597"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</row>
    <row r="598"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</row>
    <row r="599"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</row>
    <row r="600"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</row>
    <row r="601"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</row>
    <row r="602"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</row>
    <row r="603"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</row>
    <row r="604"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</row>
    <row r="605"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</row>
    <row r="606"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</row>
    <row r="607"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</row>
    <row r="608"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</row>
    <row r="609"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</row>
    <row r="610"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</row>
    <row r="611"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</row>
    <row r="612"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</row>
    <row r="613"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</row>
    <row r="614"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</row>
    <row r="615"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</row>
    <row r="616"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</row>
    <row r="617"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</row>
    <row r="618"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</row>
    <row r="619"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</row>
    <row r="620"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</row>
    <row r="621"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</row>
    <row r="622"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</row>
    <row r="623"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</row>
    <row r="624"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</row>
    <row r="625"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</row>
    <row r="626"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</row>
    <row r="627"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</row>
    <row r="628"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</row>
    <row r="629"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</row>
    <row r="630"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</row>
    <row r="631"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</row>
    <row r="632"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</row>
    <row r="633"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</row>
    <row r="634"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</row>
    <row r="635"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</row>
    <row r="636"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</row>
    <row r="637"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</row>
    <row r="638"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</row>
    <row r="639"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</row>
    <row r="640"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</row>
    <row r="641"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</row>
    <row r="642"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</row>
    <row r="643"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</row>
    <row r="644"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</row>
    <row r="645"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</row>
    <row r="646"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</row>
    <row r="647"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</row>
    <row r="648"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</row>
    <row r="649"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</row>
    <row r="650"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</row>
    <row r="651"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</row>
    <row r="652"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</row>
    <row r="653"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</row>
    <row r="654"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</row>
    <row r="655"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</row>
    <row r="656"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</row>
    <row r="657"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</row>
    <row r="658"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</row>
    <row r="659"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</row>
    <row r="660"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</row>
    <row r="661"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</row>
    <row r="662"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</row>
    <row r="663"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</row>
    <row r="664"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</row>
    <row r="665"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</row>
    <row r="666"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</row>
    <row r="667"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</row>
    <row r="668"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</row>
    <row r="669"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</row>
    <row r="670"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</row>
    <row r="671"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</row>
    <row r="672"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</row>
    <row r="673"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</row>
    <row r="674"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</row>
    <row r="675"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</row>
    <row r="676"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</row>
    <row r="677"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</row>
    <row r="678"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</row>
    <row r="679"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</row>
    <row r="680"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</row>
    <row r="681"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</row>
    <row r="682"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</row>
    <row r="683"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</row>
    <row r="684"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</row>
    <row r="685"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</row>
    <row r="686"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</row>
    <row r="687"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</row>
    <row r="688"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</row>
    <row r="689"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</row>
    <row r="690"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</row>
    <row r="691"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</row>
    <row r="692"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</row>
    <row r="693"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</row>
    <row r="694"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</row>
    <row r="695"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</row>
    <row r="696"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</row>
    <row r="697"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</row>
    <row r="698"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</row>
    <row r="699"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</row>
    <row r="700"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</row>
    <row r="701"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</row>
    <row r="702"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</row>
    <row r="703"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</row>
    <row r="704"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</row>
    <row r="705"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</row>
    <row r="706"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</row>
    <row r="707"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</row>
    <row r="708"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</row>
    <row r="709"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</row>
    <row r="710"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</row>
    <row r="711"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</row>
    <row r="712"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</row>
    <row r="713"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</row>
    <row r="714"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</row>
    <row r="715"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</row>
    <row r="716"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</row>
    <row r="717"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</row>
    <row r="718"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</row>
    <row r="719"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</row>
    <row r="720"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</row>
    <row r="721"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</row>
    <row r="722"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</row>
    <row r="723"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</row>
    <row r="724"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</row>
    <row r="725"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</row>
    <row r="726"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</row>
    <row r="727"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</row>
    <row r="728"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</row>
    <row r="729"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</row>
    <row r="730"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</row>
    <row r="731"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</row>
    <row r="732"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</row>
    <row r="733"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</row>
    <row r="734"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</row>
    <row r="735"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</row>
    <row r="736"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</row>
    <row r="737"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</row>
    <row r="738"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</row>
    <row r="739"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</row>
    <row r="740"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</row>
    <row r="741"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</row>
    <row r="742"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</row>
    <row r="743"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</row>
    <row r="744"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</row>
    <row r="745"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</row>
    <row r="746"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</row>
    <row r="747"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</row>
    <row r="748"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</row>
    <row r="749"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</row>
    <row r="750"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</row>
    <row r="751"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</row>
    <row r="752"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</row>
    <row r="753"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</row>
    <row r="754"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</row>
    <row r="755"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</row>
    <row r="756"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</row>
    <row r="757"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</row>
    <row r="758"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</row>
    <row r="759"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</row>
    <row r="760"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</row>
    <row r="761"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</row>
    <row r="762"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</row>
    <row r="763"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</row>
    <row r="764"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</row>
    <row r="765"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</row>
    <row r="766"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</row>
    <row r="767"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</row>
    <row r="768"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</row>
    <row r="769"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</row>
    <row r="770"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</row>
    <row r="771"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</row>
    <row r="772"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</row>
    <row r="773"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</row>
    <row r="774"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</row>
    <row r="775"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</row>
    <row r="776"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</row>
    <row r="777"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</row>
    <row r="778"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</row>
    <row r="779"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</row>
    <row r="780"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</row>
    <row r="781"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</row>
    <row r="782"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</row>
    <row r="783"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</row>
    <row r="784"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</row>
    <row r="785"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</row>
    <row r="786"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</row>
    <row r="787"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</row>
    <row r="788"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</row>
    <row r="789"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</row>
    <row r="790"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</row>
    <row r="791"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</row>
    <row r="792"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</row>
    <row r="793"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</row>
    <row r="794"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</row>
    <row r="795"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</row>
    <row r="796"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</row>
    <row r="797"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</row>
    <row r="798"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</row>
    <row r="799"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</row>
    <row r="800"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</row>
    <row r="801"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</row>
    <row r="802"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</row>
    <row r="803"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</row>
    <row r="804"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</row>
    <row r="805"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</row>
    <row r="806"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</row>
    <row r="807"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</row>
    <row r="808"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</row>
    <row r="809"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</row>
    <row r="810"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</row>
    <row r="811"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</row>
    <row r="812"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</row>
    <row r="813"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</row>
    <row r="814"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</row>
    <row r="815"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</row>
    <row r="816"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</row>
    <row r="817"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</row>
    <row r="818"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</row>
    <row r="819"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</row>
    <row r="820"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</row>
    <row r="821"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</row>
    <row r="822"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</row>
    <row r="823"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</row>
    <row r="824"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</row>
    <row r="825"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</row>
    <row r="826"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</row>
    <row r="827"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</row>
    <row r="828"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</row>
    <row r="829"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</row>
    <row r="830"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</row>
    <row r="831"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</row>
    <row r="832"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</row>
    <row r="833"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</row>
    <row r="834"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</row>
    <row r="835"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</row>
    <row r="836"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</row>
    <row r="837"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</row>
    <row r="838"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</row>
    <row r="839"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</row>
    <row r="840"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</row>
    <row r="841"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</row>
    <row r="842"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</row>
    <row r="843"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</row>
    <row r="844"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</row>
    <row r="845"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</row>
    <row r="846"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</row>
    <row r="847"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</row>
    <row r="848"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</row>
    <row r="849"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</row>
    <row r="850"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</row>
    <row r="851"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</row>
    <row r="852"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</row>
    <row r="853"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</row>
    <row r="854"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</row>
    <row r="855"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</row>
    <row r="856"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</row>
    <row r="857"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</row>
    <row r="858"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</row>
    <row r="859"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</row>
    <row r="860"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</row>
    <row r="861"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</row>
    <row r="862"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</row>
    <row r="863"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</row>
    <row r="864"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</row>
    <row r="865"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</row>
    <row r="866"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</row>
    <row r="867"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</row>
    <row r="868"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</row>
    <row r="869"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</row>
    <row r="870"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</row>
    <row r="871"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</row>
    <row r="872"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</row>
    <row r="873"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</row>
    <row r="874"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</row>
    <row r="875"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</row>
    <row r="876"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</row>
    <row r="877"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</row>
    <row r="878"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</row>
    <row r="879"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</row>
    <row r="880"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</row>
    <row r="881"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</row>
    <row r="882"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</row>
    <row r="883"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</row>
    <row r="884"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</row>
    <row r="885"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</row>
    <row r="886"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</row>
    <row r="887"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</row>
    <row r="888"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</row>
    <row r="889"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</row>
    <row r="890"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</row>
    <row r="891"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</row>
    <row r="892"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</row>
    <row r="893"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</row>
    <row r="894"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</row>
    <row r="895"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</row>
    <row r="896"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</row>
    <row r="897"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</row>
    <row r="898"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</row>
    <row r="899"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</row>
    <row r="900"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</row>
    <row r="901"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</row>
    <row r="902"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</row>
    <row r="903"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</row>
    <row r="904"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</row>
    <row r="905"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</row>
    <row r="906">
      <c r="B906" s="107"/>
      <c r="C906" s="10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</row>
    <row r="907">
      <c r="B907" s="107"/>
      <c r="C907" s="10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</row>
    <row r="908">
      <c r="B908" s="107"/>
      <c r="C908" s="10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</row>
    <row r="909">
      <c r="B909" s="107"/>
      <c r="C909" s="10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</row>
    <row r="910">
      <c r="B910" s="107"/>
      <c r="C910" s="10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</row>
    <row r="911">
      <c r="B911" s="107"/>
      <c r="C911" s="10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</row>
    <row r="912">
      <c r="B912" s="107"/>
      <c r="C912" s="10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</row>
    <row r="913">
      <c r="B913" s="107"/>
      <c r="C913" s="10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</row>
    <row r="914">
      <c r="B914" s="107"/>
      <c r="C914" s="10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</row>
    <row r="915">
      <c r="B915" s="107"/>
      <c r="C915" s="10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</row>
    <row r="916">
      <c r="B916" s="107"/>
      <c r="C916" s="10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</row>
    <row r="917">
      <c r="B917" s="107"/>
      <c r="C917" s="10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</row>
    <row r="918">
      <c r="B918" s="107"/>
      <c r="C918" s="10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</row>
    <row r="919">
      <c r="B919" s="107"/>
      <c r="C919" s="10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</row>
    <row r="920">
      <c r="B920" s="107"/>
      <c r="C920" s="10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</row>
    <row r="921">
      <c r="B921" s="107"/>
      <c r="C921" s="10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</row>
    <row r="922">
      <c r="B922" s="107"/>
      <c r="C922" s="10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</row>
    <row r="923">
      <c r="B923" s="107"/>
      <c r="C923" s="10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</row>
    <row r="924">
      <c r="B924" s="107"/>
      <c r="C924" s="10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</row>
    <row r="925">
      <c r="B925" s="107"/>
      <c r="C925" s="10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</row>
    <row r="926">
      <c r="B926" s="107"/>
      <c r="C926" s="10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</row>
    <row r="927">
      <c r="B927" s="107"/>
      <c r="C927" s="10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</row>
    <row r="928">
      <c r="B928" s="107"/>
      <c r="C928" s="107"/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</row>
    <row r="929">
      <c r="B929" s="107"/>
      <c r="C929" s="107"/>
      <c r="D929" s="107"/>
      <c r="E929" s="107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</row>
    <row r="930">
      <c r="B930" s="107"/>
      <c r="C930" s="107"/>
      <c r="D930" s="107"/>
      <c r="E930" s="107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</row>
    <row r="931">
      <c r="B931" s="107"/>
      <c r="C931" s="107"/>
      <c r="D931" s="107"/>
      <c r="E931" s="107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</row>
    <row r="932">
      <c r="B932" s="107"/>
      <c r="C932" s="107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</row>
    <row r="933">
      <c r="B933" s="107"/>
      <c r="C933" s="107"/>
      <c r="D933" s="107"/>
      <c r="E933" s="107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</row>
    <row r="934">
      <c r="B934" s="107"/>
      <c r="C934" s="107"/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</row>
    <row r="935">
      <c r="B935" s="107"/>
      <c r="C935" s="107"/>
      <c r="D935" s="107"/>
      <c r="E935" s="107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</row>
    <row r="936">
      <c r="B936" s="107"/>
      <c r="C936" s="107"/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</row>
    <row r="937">
      <c r="B937" s="107"/>
      <c r="C937" s="107"/>
      <c r="D937" s="107"/>
      <c r="E937" s="107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</row>
    <row r="938">
      <c r="B938" s="107"/>
      <c r="C938" s="107"/>
      <c r="D938" s="107"/>
      <c r="E938" s="107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</row>
    <row r="939">
      <c r="B939" s="107"/>
      <c r="C939" s="107"/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</row>
    <row r="940">
      <c r="B940" s="107"/>
      <c r="C940" s="107"/>
      <c r="D940" s="107"/>
      <c r="E940" s="107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</row>
    <row r="941">
      <c r="B941" s="107"/>
      <c r="C941" s="107"/>
      <c r="D941" s="107"/>
      <c r="E941" s="107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</row>
    <row r="942">
      <c r="B942" s="107"/>
      <c r="C942" s="107"/>
      <c r="D942" s="107"/>
      <c r="E942" s="107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</row>
    <row r="943">
      <c r="B943" s="107"/>
      <c r="C943" s="107"/>
      <c r="D943" s="107"/>
      <c r="E943" s="107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</row>
    <row r="944">
      <c r="B944" s="107"/>
      <c r="C944" s="107"/>
      <c r="D944" s="107"/>
      <c r="E944" s="107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</row>
    <row r="945">
      <c r="B945" s="107"/>
      <c r="C945" s="107"/>
      <c r="D945" s="107"/>
      <c r="E945" s="107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</row>
    <row r="946">
      <c r="B946" s="107"/>
      <c r="C946" s="107"/>
      <c r="D946" s="107"/>
      <c r="E946" s="107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</row>
    <row r="947">
      <c r="B947" s="107"/>
      <c r="C947" s="107"/>
      <c r="D947" s="107"/>
      <c r="E947" s="107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</row>
    <row r="948">
      <c r="B948" s="107"/>
      <c r="C948" s="107"/>
      <c r="D948" s="107"/>
      <c r="E948" s="107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</row>
    <row r="949">
      <c r="B949" s="107"/>
      <c r="C949" s="107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</row>
    <row r="950">
      <c r="B950" s="107"/>
      <c r="C950" s="107"/>
      <c r="D950" s="107"/>
      <c r="E950" s="107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</row>
    <row r="951">
      <c r="B951" s="107"/>
      <c r="C951" s="107"/>
      <c r="D951" s="107"/>
      <c r="E951" s="107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</row>
    <row r="952">
      <c r="B952" s="107"/>
      <c r="C952" s="107"/>
      <c r="D952" s="107"/>
      <c r="E952" s="107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</row>
    <row r="953">
      <c r="B953" s="107"/>
      <c r="C953" s="107"/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</row>
    <row r="954">
      <c r="B954" s="107"/>
      <c r="C954" s="107"/>
      <c r="D954" s="107"/>
      <c r="E954" s="107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</row>
    <row r="955">
      <c r="B955" s="107"/>
      <c r="C955" s="107"/>
      <c r="D955" s="107"/>
      <c r="E955" s="107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</row>
    <row r="956">
      <c r="B956" s="107"/>
      <c r="C956" s="107"/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</row>
    <row r="957">
      <c r="B957" s="107"/>
      <c r="C957" s="107"/>
      <c r="D957" s="107"/>
      <c r="E957" s="107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</row>
    <row r="958">
      <c r="B958" s="107"/>
      <c r="C958" s="107"/>
      <c r="D958" s="107"/>
      <c r="E958" s="107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</row>
    <row r="959">
      <c r="B959" s="107"/>
      <c r="C959" s="107"/>
      <c r="D959" s="107"/>
      <c r="E959" s="107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</row>
    <row r="960">
      <c r="B960" s="107"/>
      <c r="C960" s="107"/>
      <c r="D960" s="107"/>
      <c r="E960" s="107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</row>
    <row r="961">
      <c r="B961" s="107"/>
      <c r="C961" s="107"/>
      <c r="D961" s="107"/>
      <c r="E961" s="107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</row>
    <row r="962">
      <c r="B962" s="107"/>
      <c r="C962" s="107"/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</row>
    <row r="963">
      <c r="B963" s="107"/>
      <c r="C963" s="107"/>
      <c r="D963" s="107"/>
      <c r="E963" s="107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</row>
    <row r="964">
      <c r="B964" s="107"/>
      <c r="C964" s="107"/>
      <c r="D964" s="107"/>
      <c r="E964" s="107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</row>
    <row r="965">
      <c r="B965" s="107"/>
      <c r="C965" s="107"/>
      <c r="D965" s="107"/>
      <c r="E965" s="107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</row>
    <row r="966">
      <c r="B966" s="107"/>
      <c r="C966" s="107"/>
      <c r="D966" s="107"/>
      <c r="E966" s="107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</row>
    <row r="967">
      <c r="B967" s="107"/>
      <c r="C967" s="107"/>
      <c r="D967" s="107"/>
      <c r="E967" s="107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</row>
    <row r="968">
      <c r="B968" s="107"/>
      <c r="C968" s="107"/>
      <c r="D968" s="107"/>
      <c r="E968" s="107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</row>
    <row r="969">
      <c r="B969" s="107"/>
      <c r="C969" s="107"/>
      <c r="D969" s="107"/>
      <c r="E969" s="107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</row>
    <row r="970">
      <c r="B970" s="107"/>
      <c r="C970" s="107"/>
      <c r="D970" s="107"/>
      <c r="E970" s="107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</row>
    <row r="971">
      <c r="B971" s="107"/>
      <c r="C971" s="107"/>
      <c r="D971" s="107"/>
      <c r="E971" s="107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</row>
    <row r="972">
      <c r="B972" s="107"/>
      <c r="C972" s="107"/>
      <c r="D972" s="107"/>
      <c r="E972" s="107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</row>
    <row r="973">
      <c r="B973" s="107"/>
      <c r="C973" s="107"/>
      <c r="D973" s="107"/>
      <c r="E973" s="107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</row>
    <row r="974">
      <c r="B974" s="107"/>
      <c r="C974" s="107"/>
      <c r="D974" s="107"/>
      <c r="E974" s="107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</row>
    <row r="975">
      <c r="B975" s="107"/>
      <c r="C975" s="107"/>
      <c r="D975" s="107"/>
      <c r="E975" s="107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</row>
    <row r="976">
      <c r="B976" s="107"/>
      <c r="C976" s="107"/>
      <c r="D976" s="107"/>
      <c r="E976" s="107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</row>
    <row r="977">
      <c r="B977" s="107"/>
      <c r="C977" s="107"/>
      <c r="D977" s="107"/>
      <c r="E977" s="107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</row>
    <row r="978">
      <c r="B978" s="107"/>
      <c r="C978" s="107"/>
      <c r="D978" s="107"/>
      <c r="E978" s="107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</row>
    <row r="979">
      <c r="B979" s="107"/>
      <c r="C979" s="107"/>
      <c r="D979" s="107"/>
      <c r="E979" s="107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</row>
    <row r="980">
      <c r="B980" s="107"/>
      <c r="C980" s="107"/>
      <c r="D980" s="107"/>
      <c r="E980" s="107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</row>
    <row r="981">
      <c r="B981" s="107"/>
      <c r="C981" s="107"/>
      <c r="D981" s="107"/>
      <c r="E981" s="107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</row>
    <row r="982">
      <c r="B982" s="107"/>
      <c r="C982" s="107"/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</row>
    <row r="983">
      <c r="B983" s="107"/>
      <c r="C983" s="107"/>
      <c r="D983" s="107"/>
      <c r="E983" s="107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</row>
    <row r="984">
      <c r="B984" s="107"/>
      <c r="C984" s="107"/>
      <c r="D984" s="107"/>
      <c r="E984" s="107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</row>
    <row r="985">
      <c r="B985" s="107"/>
      <c r="C985" s="107"/>
      <c r="D985" s="107"/>
      <c r="E985" s="107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</row>
    <row r="986">
      <c r="B986" s="107"/>
      <c r="C986" s="107"/>
      <c r="D986" s="107"/>
      <c r="E986" s="107"/>
      <c r="F986" s="107"/>
      <c r="G986" s="107"/>
      <c r="H986" s="107"/>
      <c r="I986" s="107"/>
      <c r="J986" s="107"/>
      <c r="K986" s="107"/>
      <c r="L986" s="107"/>
      <c r="M986" s="107"/>
      <c r="N986" s="107"/>
      <c r="O986" s="107"/>
      <c r="P986" s="107"/>
    </row>
    <row r="987">
      <c r="B987" s="107"/>
      <c r="C987" s="107"/>
      <c r="D987" s="107"/>
      <c r="E987" s="107"/>
      <c r="F987" s="107"/>
      <c r="G987" s="107"/>
      <c r="H987" s="107"/>
      <c r="I987" s="107"/>
      <c r="J987" s="107"/>
      <c r="K987" s="107"/>
      <c r="L987" s="107"/>
      <c r="M987" s="107"/>
      <c r="N987" s="107"/>
      <c r="O987" s="107"/>
      <c r="P987" s="107"/>
    </row>
    <row r="988">
      <c r="B988" s="107"/>
      <c r="C988" s="107"/>
      <c r="D988" s="107"/>
      <c r="E988" s="107"/>
      <c r="F988" s="107"/>
      <c r="G988" s="107"/>
      <c r="H988" s="107"/>
      <c r="I988" s="107"/>
      <c r="J988" s="107"/>
      <c r="K988" s="107"/>
      <c r="L988" s="107"/>
      <c r="M988" s="107"/>
      <c r="N988" s="107"/>
      <c r="O988" s="107"/>
      <c r="P988" s="107"/>
    </row>
    <row r="989">
      <c r="B989" s="107"/>
      <c r="C989" s="107"/>
      <c r="D989" s="107"/>
      <c r="E989" s="107"/>
      <c r="F989" s="107"/>
      <c r="G989" s="107"/>
      <c r="H989" s="107"/>
      <c r="I989" s="107"/>
      <c r="J989" s="107"/>
      <c r="K989" s="107"/>
      <c r="L989" s="107"/>
      <c r="M989" s="107"/>
      <c r="N989" s="107"/>
      <c r="O989" s="107"/>
      <c r="P989" s="107"/>
    </row>
    <row r="990">
      <c r="B990" s="107"/>
      <c r="C990" s="107"/>
      <c r="D990" s="107"/>
      <c r="E990" s="107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</row>
    <row r="991">
      <c r="B991" s="107"/>
      <c r="C991" s="107"/>
      <c r="D991" s="107"/>
      <c r="E991" s="107"/>
      <c r="F991" s="107"/>
      <c r="G991" s="107"/>
      <c r="H991" s="107"/>
      <c r="I991" s="107"/>
      <c r="J991" s="107"/>
      <c r="K991" s="107"/>
      <c r="L991" s="107"/>
      <c r="M991" s="107"/>
      <c r="N991" s="107"/>
      <c r="O991" s="107"/>
      <c r="P991" s="107"/>
    </row>
    <row r="992">
      <c r="B992" s="107"/>
      <c r="C992" s="107"/>
      <c r="D992" s="107"/>
      <c r="E992" s="107"/>
      <c r="F992" s="107"/>
      <c r="G992" s="107"/>
      <c r="H992" s="107"/>
      <c r="I992" s="107"/>
      <c r="J992" s="107"/>
      <c r="K992" s="107"/>
      <c r="L992" s="107"/>
      <c r="M992" s="107"/>
      <c r="N992" s="107"/>
      <c r="O992" s="107"/>
      <c r="P992" s="107"/>
    </row>
    <row r="993">
      <c r="B993" s="107"/>
      <c r="C993" s="107"/>
      <c r="D993" s="107"/>
      <c r="E993" s="107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</row>
  </sheetData>
  <mergeCells count="12">
    <mergeCell ref="B33:S33"/>
    <mergeCell ref="H38:P38"/>
    <mergeCell ref="K39:S39"/>
    <mergeCell ref="K40:S40"/>
    <mergeCell ref="B1:P1"/>
    <mergeCell ref="B2:P2"/>
    <mergeCell ref="B3:P3"/>
    <mergeCell ref="H9:P9"/>
    <mergeCell ref="B11:P11"/>
    <mergeCell ref="B20:P20"/>
    <mergeCell ref="B27:S27"/>
    <mergeCell ref="R5:AE5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8.13"/>
    <col customWidth="1" min="3" max="3" width="19.63"/>
  </cols>
  <sheetData>
    <row r="1">
      <c r="B1" s="167" t="s">
        <v>188</v>
      </c>
    </row>
    <row r="2">
      <c r="B2" s="167" t="s">
        <v>189</v>
      </c>
    </row>
    <row r="3">
      <c r="B3" s="167" t="s">
        <v>190</v>
      </c>
    </row>
    <row r="4">
      <c r="B4" s="107"/>
      <c r="C4" s="107"/>
      <c r="D4" s="168" t="s">
        <v>191</v>
      </c>
      <c r="F4" s="107"/>
    </row>
    <row r="5">
      <c r="B5" s="107"/>
      <c r="C5" s="107"/>
      <c r="D5" s="169" t="s">
        <v>192</v>
      </c>
      <c r="F5" s="107"/>
      <c r="G5" s="107"/>
    </row>
    <row r="6">
      <c r="B6" s="107"/>
      <c r="C6" s="170" t="s">
        <v>193</v>
      </c>
      <c r="D6" s="107"/>
      <c r="E6" s="107"/>
      <c r="F6" s="107"/>
      <c r="G6" s="107"/>
    </row>
    <row r="7">
      <c r="B7" s="171" t="s">
        <v>194</v>
      </c>
      <c r="C7" s="172" t="s">
        <v>15</v>
      </c>
      <c r="D7" s="172" t="s">
        <v>195</v>
      </c>
      <c r="E7" s="172" t="s">
        <v>196</v>
      </c>
      <c r="F7" s="172" t="s">
        <v>22</v>
      </c>
      <c r="G7" s="172" t="s">
        <v>13</v>
      </c>
    </row>
    <row r="8">
      <c r="B8" s="173">
        <v>1.0</v>
      </c>
      <c r="C8" s="174" t="s">
        <v>197</v>
      </c>
      <c r="D8" s="175" t="s">
        <v>25</v>
      </c>
      <c r="E8" s="176" t="s">
        <v>37</v>
      </c>
      <c r="F8" s="176" t="s">
        <v>37</v>
      </c>
      <c r="G8" s="176" t="s">
        <v>37</v>
      </c>
    </row>
    <row r="9">
      <c r="B9" s="177">
        <v>2.0</v>
      </c>
      <c r="C9" s="174" t="s">
        <v>28</v>
      </c>
      <c r="D9" s="175">
        <v>2.0</v>
      </c>
      <c r="E9" s="176">
        <v>2.0</v>
      </c>
      <c r="F9" s="176">
        <v>4.0</v>
      </c>
      <c r="G9" s="178">
        <v>2.0</v>
      </c>
    </row>
    <row r="10">
      <c r="B10" s="177">
        <v>3.0</v>
      </c>
      <c r="C10" s="174" t="s">
        <v>33</v>
      </c>
      <c r="D10" s="175">
        <v>1.0</v>
      </c>
      <c r="E10" s="176">
        <v>1.0</v>
      </c>
      <c r="F10" s="176">
        <v>2.0</v>
      </c>
      <c r="G10" s="179">
        <v>1.0</v>
      </c>
    </row>
    <row r="11">
      <c r="B11" s="177">
        <v>4.0</v>
      </c>
      <c r="C11" s="174" t="s">
        <v>198</v>
      </c>
      <c r="D11" s="175">
        <v>3.0</v>
      </c>
      <c r="E11" s="176">
        <v>3.0</v>
      </c>
      <c r="F11" s="176">
        <v>6.0</v>
      </c>
      <c r="G11" s="180">
        <v>3.0</v>
      </c>
    </row>
    <row r="12">
      <c r="B12" s="177">
        <v>5.0</v>
      </c>
      <c r="C12" s="181" t="s">
        <v>40</v>
      </c>
      <c r="D12" s="175" t="s">
        <v>42</v>
      </c>
      <c r="E12" s="176">
        <v>4.0</v>
      </c>
      <c r="F12" s="176" t="s">
        <v>37</v>
      </c>
      <c r="G12" s="182" t="s">
        <v>37</v>
      </c>
    </row>
    <row r="13">
      <c r="B13" s="107"/>
      <c r="C13" s="107"/>
      <c r="D13" s="107"/>
      <c r="E13" s="107"/>
      <c r="F13" s="107"/>
      <c r="G13" s="107"/>
    </row>
    <row r="14">
      <c r="B14" s="107"/>
      <c r="C14" s="170" t="s">
        <v>199</v>
      </c>
      <c r="D14" s="107"/>
      <c r="E14" s="107"/>
      <c r="F14" s="107"/>
      <c r="G14" s="107"/>
    </row>
    <row r="15">
      <c r="B15" s="183" t="s">
        <v>194</v>
      </c>
      <c r="C15" s="172" t="s">
        <v>15</v>
      </c>
      <c r="D15" s="172" t="s">
        <v>195</v>
      </c>
      <c r="E15" s="172" t="s">
        <v>196</v>
      </c>
      <c r="F15" s="184" t="s">
        <v>22</v>
      </c>
      <c r="G15" s="172" t="s">
        <v>13</v>
      </c>
    </row>
    <row r="16">
      <c r="B16" s="177">
        <v>1.0</v>
      </c>
      <c r="C16" s="174" t="s">
        <v>48</v>
      </c>
      <c r="D16" s="185">
        <v>4.0</v>
      </c>
      <c r="E16" s="186">
        <v>2.0</v>
      </c>
      <c r="F16" s="186">
        <v>6.0</v>
      </c>
      <c r="G16" s="187">
        <v>2.0</v>
      </c>
    </row>
    <row r="17">
      <c r="B17" s="177">
        <v>2.0</v>
      </c>
      <c r="C17" s="174" t="s">
        <v>200</v>
      </c>
      <c r="D17" s="185">
        <v>6.0</v>
      </c>
      <c r="E17" s="186">
        <v>4.0</v>
      </c>
      <c r="F17" s="186">
        <v>10.0</v>
      </c>
      <c r="G17" s="188">
        <v>6.0</v>
      </c>
    </row>
    <row r="18">
      <c r="B18" s="177">
        <v>3.0</v>
      </c>
      <c r="C18" s="174" t="s">
        <v>33</v>
      </c>
      <c r="D18" s="189">
        <v>2.0</v>
      </c>
      <c r="E18" s="186">
        <v>5.0</v>
      </c>
      <c r="F18" s="186">
        <v>7.0</v>
      </c>
      <c r="G18" s="188">
        <v>4.0</v>
      </c>
    </row>
    <row r="19">
      <c r="B19" s="177">
        <v>4.0</v>
      </c>
      <c r="C19" s="174" t="s">
        <v>147</v>
      </c>
      <c r="D19" s="186">
        <v>3.0</v>
      </c>
      <c r="E19" s="186">
        <v>1.0</v>
      </c>
      <c r="F19" s="186">
        <v>4.0</v>
      </c>
      <c r="G19" s="190">
        <v>1.0</v>
      </c>
    </row>
    <row r="20">
      <c r="B20" s="177">
        <v>5.0</v>
      </c>
      <c r="C20" s="174" t="s">
        <v>201</v>
      </c>
      <c r="D20" s="185">
        <v>5.0</v>
      </c>
      <c r="E20" s="186">
        <v>3.0</v>
      </c>
      <c r="F20" s="186">
        <v>8.0</v>
      </c>
      <c r="G20" s="188">
        <v>5.0</v>
      </c>
    </row>
    <row r="21">
      <c r="B21" s="177">
        <v>6.0</v>
      </c>
      <c r="C21" s="174" t="s">
        <v>57</v>
      </c>
      <c r="D21" s="185">
        <v>1.0</v>
      </c>
      <c r="E21" s="186">
        <v>6.0</v>
      </c>
      <c r="F21" s="186">
        <v>7.0</v>
      </c>
      <c r="G21" s="191">
        <v>3.0</v>
      </c>
    </row>
    <row r="22">
      <c r="B22" s="107"/>
      <c r="C22" s="107"/>
      <c r="D22" s="107"/>
      <c r="E22" s="107"/>
      <c r="F22" s="107"/>
      <c r="G22" s="107"/>
    </row>
    <row r="23">
      <c r="B23" s="107"/>
      <c r="C23" s="170" t="s">
        <v>202</v>
      </c>
      <c r="D23" s="107"/>
      <c r="E23" s="107"/>
      <c r="F23" s="107"/>
      <c r="G23" s="107"/>
    </row>
    <row r="24">
      <c r="B24" s="183" t="s">
        <v>194</v>
      </c>
      <c r="C24" s="172" t="s">
        <v>15</v>
      </c>
      <c r="D24" s="172" t="s">
        <v>195</v>
      </c>
      <c r="E24" s="172" t="s">
        <v>196</v>
      </c>
      <c r="F24" s="172" t="s">
        <v>22</v>
      </c>
      <c r="G24" s="172" t="s">
        <v>13</v>
      </c>
    </row>
    <row r="25">
      <c r="B25" s="177">
        <v>1.0</v>
      </c>
      <c r="C25" s="174" t="s">
        <v>203</v>
      </c>
      <c r="D25" s="175">
        <v>2.0</v>
      </c>
      <c r="E25" s="176">
        <v>4.0</v>
      </c>
      <c r="F25" s="176">
        <v>6.0</v>
      </c>
      <c r="G25" s="192">
        <v>3.0</v>
      </c>
    </row>
    <row r="26">
      <c r="B26" s="177">
        <v>2.0</v>
      </c>
      <c r="C26" s="174" t="s">
        <v>73</v>
      </c>
      <c r="D26" s="175">
        <v>3.0</v>
      </c>
      <c r="E26" s="176">
        <v>2.0</v>
      </c>
      <c r="F26" s="176">
        <v>5.0</v>
      </c>
      <c r="G26" s="178">
        <v>2.0</v>
      </c>
    </row>
    <row r="27">
      <c r="B27" s="177">
        <v>3.0</v>
      </c>
      <c r="C27" s="181" t="s">
        <v>28</v>
      </c>
      <c r="D27" s="175">
        <v>1.0</v>
      </c>
      <c r="E27" s="176">
        <v>1.0</v>
      </c>
      <c r="F27" s="176">
        <v>2.0</v>
      </c>
      <c r="G27" s="179">
        <v>1.0</v>
      </c>
    </row>
    <row r="28">
      <c r="B28" s="177">
        <v>4.0</v>
      </c>
      <c r="C28" s="174" t="s">
        <v>204</v>
      </c>
      <c r="D28" s="193" t="s">
        <v>37</v>
      </c>
      <c r="E28" s="176">
        <v>3.0</v>
      </c>
      <c r="F28" s="176" t="s">
        <v>37</v>
      </c>
      <c r="G28" s="194" t="s">
        <v>37</v>
      </c>
    </row>
    <row r="29">
      <c r="B29" s="107"/>
      <c r="C29" s="107"/>
      <c r="D29" s="107"/>
      <c r="E29" s="107"/>
      <c r="F29" s="107"/>
      <c r="G29" s="107"/>
    </row>
    <row r="30">
      <c r="B30" s="107"/>
      <c r="C30" s="170" t="s">
        <v>205</v>
      </c>
      <c r="D30" s="107"/>
      <c r="E30" s="107"/>
      <c r="F30" s="107"/>
      <c r="G30" s="107"/>
    </row>
    <row r="31">
      <c r="B31" s="183" t="s">
        <v>194</v>
      </c>
      <c r="C31" s="172" t="s">
        <v>15</v>
      </c>
      <c r="D31" s="172" t="s">
        <v>195</v>
      </c>
      <c r="E31" s="172" t="s">
        <v>196</v>
      </c>
      <c r="F31" s="172" t="s">
        <v>22</v>
      </c>
      <c r="G31" s="172" t="s">
        <v>13</v>
      </c>
    </row>
    <row r="32">
      <c r="B32" s="177">
        <v>1.0</v>
      </c>
      <c r="C32" s="181" t="s">
        <v>28</v>
      </c>
      <c r="D32" s="175">
        <v>1.0</v>
      </c>
      <c r="E32" s="176">
        <v>1.0</v>
      </c>
      <c r="F32" s="176">
        <v>2.0</v>
      </c>
      <c r="G32" s="179">
        <v>1.0</v>
      </c>
    </row>
    <row r="33">
      <c r="B33" s="177">
        <v>2.0</v>
      </c>
      <c r="C33" s="174" t="s">
        <v>33</v>
      </c>
      <c r="D33" s="175">
        <v>2.0</v>
      </c>
      <c r="E33" s="176">
        <v>3.0</v>
      </c>
      <c r="F33" s="176">
        <v>5.0</v>
      </c>
      <c r="G33" s="178">
        <v>2.0</v>
      </c>
    </row>
    <row r="34">
      <c r="B34" s="177">
        <v>3.0</v>
      </c>
      <c r="C34" s="174" t="s">
        <v>163</v>
      </c>
      <c r="D34" s="193" t="s">
        <v>37</v>
      </c>
      <c r="E34" s="176">
        <v>2.0</v>
      </c>
      <c r="F34" s="176" t="s">
        <v>37</v>
      </c>
      <c r="G34" s="194" t="s">
        <v>37</v>
      </c>
    </row>
    <row r="35">
      <c r="B35" s="107"/>
      <c r="C35" s="195"/>
      <c r="D35" s="107"/>
      <c r="E35" s="107"/>
      <c r="F35" s="107"/>
      <c r="G35" s="107"/>
    </row>
    <row r="36">
      <c r="B36" s="107"/>
      <c r="C36" s="170" t="s">
        <v>206</v>
      </c>
      <c r="D36" s="107"/>
      <c r="E36" s="107"/>
      <c r="F36" s="107"/>
      <c r="G36" s="107"/>
    </row>
    <row r="37">
      <c r="B37" s="183" t="s">
        <v>194</v>
      </c>
      <c r="C37" s="172" t="s">
        <v>15</v>
      </c>
      <c r="D37" s="172" t="s">
        <v>195</v>
      </c>
      <c r="E37" s="172" t="s">
        <v>196</v>
      </c>
      <c r="F37" s="172" t="s">
        <v>22</v>
      </c>
      <c r="G37" s="172" t="s">
        <v>13</v>
      </c>
    </row>
    <row r="38">
      <c r="B38" s="177">
        <v>1.0</v>
      </c>
      <c r="C38" s="174" t="s">
        <v>207</v>
      </c>
      <c r="D38" s="175">
        <v>2.0</v>
      </c>
      <c r="E38" s="176">
        <v>2.0</v>
      </c>
      <c r="F38" s="176">
        <v>4.0</v>
      </c>
      <c r="G38" s="179">
        <v>1.0</v>
      </c>
    </row>
    <row r="39">
      <c r="B39" s="177">
        <v>2.0</v>
      </c>
      <c r="C39" s="181" t="s">
        <v>208</v>
      </c>
      <c r="D39" s="175">
        <v>3.0</v>
      </c>
      <c r="E39" s="176">
        <v>3.0</v>
      </c>
      <c r="F39" s="176">
        <v>6.0</v>
      </c>
      <c r="G39" s="178">
        <v>2.0</v>
      </c>
    </row>
    <row r="40">
      <c r="B40" s="177">
        <v>3.0</v>
      </c>
      <c r="C40" s="174" t="s">
        <v>85</v>
      </c>
      <c r="D40" s="175">
        <v>1.0</v>
      </c>
      <c r="E40" s="176" t="s">
        <v>37</v>
      </c>
      <c r="F40" s="176" t="s">
        <v>37</v>
      </c>
      <c r="G40" s="182" t="s">
        <v>37</v>
      </c>
    </row>
    <row r="41">
      <c r="B41" s="177">
        <v>4.0</v>
      </c>
      <c r="C41" s="174" t="s">
        <v>182</v>
      </c>
      <c r="D41" s="193" t="s">
        <v>37</v>
      </c>
      <c r="E41" s="176">
        <v>1.0</v>
      </c>
      <c r="F41" s="176" t="s">
        <v>37</v>
      </c>
      <c r="G41" s="182" t="s">
        <v>37</v>
      </c>
    </row>
    <row r="42">
      <c r="B42" s="107"/>
      <c r="C42" s="195"/>
      <c r="D42" s="107"/>
      <c r="E42" s="107"/>
      <c r="F42" s="107"/>
      <c r="G42" s="107"/>
    </row>
    <row r="43">
      <c r="A43" s="166" t="s">
        <v>88</v>
      </c>
      <c r="H43" s="166"/>
      <c r="I43" s="166"/>
      <c r="J43" s="166"/>
      <c r="K43" s="166"/>
    </row>
    <row r="44">
      <c r="A44" s="111" t="s">
        <v>89</v>
      </c>
      <c r="H44" s="111"/>
      <c r="I44" s="111"/>
      <c r="J44" s="111"/>
      <c r="K44" s="111"/>
    </row>
    <row r="45">
      <c r="B45" s="107"/>
      <c r="C45" s="107"/>
      <c r="D45" s="107"/>
      <c r="E45" s="107"/>
      <c r="F45" s="107"/>
      <c r="G45" s="107"/>
    </row>
    <row r="46">
      <c r="B46" s="107"/>
      <c r="C46" s="107"/>
      <c r="D46" s="107"/>
      <c r="E46" s="107"/>
      <c r="F46" s="107"/>
      <c r="G46" s="107"/>
    </row>
    <row r="47">
      <c r="B47" s="107"/>
      <c r="C47" s="107"/>
      <c r="D47" s="107"/>
      <c r="E47" s="107"/>
      <c r="F47" s="107"/>
      <c r="G47" s="107"/>
    </row>
    <row r="48">
      <c r="B48" s="107"/>
      <c r="C48" s="107"/>
      <c r="D48" s="107"/>
      <c r="E48" s="107"/>
      <c r="F48" s="107"/>
      <c r="G48" s="107"/>
    </row>
    <row r="49">
      <c r="B49" s="107"/>
      <c r="C49" s="107"/>
      <c r="D49" s="107"/>
      <c r="E49" s="107"/>
      <c r="F49" s="107"/>
      <c r="G49" s="107"/>
    </row>
    <row r="50">
      <c r="B50" s="107"/>
      <c r="C50" s="107"/>
      <c r="D50" s="107"/>
      <c r="E50" s="107"/>
      <c r="F50" s="107"/>
      <c r="G50" s="107"/>
    </row>
    <row r="51">
      <c r="B51" s="107"/>
      <c r="C51" s="107"/>
      <c r="D51" s="107"/>
      <c r="E51" s="107"/>
      <c r="F51" s="107"/>
      <c r="G51" s="107"/>
    </row>
    <row r="52">
      <c r="B52" s="107"/>
      <c r="C52" s="107"/>
      <c r="D52" s="107"/>
      <c r="E52" s="107"/>
      <c r="F52" s="107"/>
      <c r="G52" s="107"/>
    </row>
    <row r="53">
      <c r="B53" s="107"/>
      <c r="C53" s="107"/>
      <c r="D53" s="107"/>
      <c r="E53" s="107"/>
      <c r="F53" s="107"/>
      <c r="G53" s="107"/>
    </row>
    <row r="54">
      <c r="B54" s="107"/>
      <c r="C54" s="107"/>
      <c r="D54" s="107"/>
      <c r="E54" s="107"/>
      <c r="F54" s="107"/>
      <c r="G54" s="107"/>
    </row>
    <row r="55">
      <c r="B55" s="107"/>
      <c r="C55" s="107"/>
      <c r="D55" s="107"/>
      <c r="E55" s="107"/>
      <c r="F55" s="107"/>
      <c r="G55" s="107"/>
    </row>
    <row r="56">
      <c r="B56" s="107"/>
      <c r="C56" s="107"/>
      <c r="D56" s="107"/>
      <c r="E56" s="107"/>
      <c r="F56" s="107"/>
      <c r="G56" s="107"/>
    </row>
    <row r="57">
      <c r="B57" s="107"/>
      <c r="C57" s="107"/>
      <c r="D57" s="107"/>
      <c r="E57" s="107"/>
      <c r="F57" s="107"/>
      <c r="G57" s="107"/>
    </row>
    <row r="58">
      <c r="B58" s="107"/>
      <c r="C58" s="107"/>
      <c r="D58" s="107"/>
      <c r="E58" s="107"/>
      <c r="F58" s="107"/>
      <c r="G58" s="107"/>
    </row>
    <row r="59">
      <c r="B59" s="107"/>
      <c r="C59" s="107"/>
      <c r="D59" s="107"/>
      <c r="E59" s="107"/>
      <c r="F59" s="107"/>
      <c r="G59" s="107"/>
    </row>
    <row r="60">
      <c r="B60" s="107"/>
      <c r="C60" s="107"/>
      <c r="D60" s="107"/>
      <c r="E60" s="107"/>
      <c r="F60" s="107"/>
      <c r="G60" s="107"/>
    </row>
    <row r="61">
      <c r="B61" s="107"/>
      <c r="C61" s="107"/>
      <c r="D61" s="107"/>
      <c r="E61" s="107"/>
      <c r="F61" s="107"/>
      <c r="G61" s="107"/>
    </row>
    <row r="62">
      <c r="B62" s="107"/>
      <c r="C62" s="107"/>
      <c r="D62" s="107"/>
      <c r="E62" s="107"/>
      <c r="F62" s="107"/>
      <c r="G62" s="107"/>
    </row>
    <row r="63">
      <c r="B63" s="107"/>
      <c r="C63" s="107"/>
      <c r="D63" s="107"/>
      <c r="E63" s="107"/>
      <c r="F63" s="107"/>
      <c r="G63" s="107"/>
    </row>
    <row r="64">
      <c r="B64" s="107"/>
      <c r="C64" s="107"/>
      <c r="D64" s="107"/>
      <c r="E64" s="107"/>
      <c r="F64" s="107"/>
      <c r="G64" s="107"/>
    </row>
    <row r="65">
      <c r="B65" s="107"/>
      <c r="C65" s="107"/>
      <c r="D65" s="107"/>
      <c r="E65" s="107"/>
      <c r="F65" s="107"/>
      <c r="G65" s="107"/>
    </row>
    <row r="66">
      <c r="B66" s="107"/>
      <c r="C66" s="107"/>
      <c r="D66" s="107"/>
      <c r="E66" s="107"/>
      <c r="F66" s="107"/>
      <c r="G66" s="107"/>
    </row>
    <row r="67">
      <c r="B67" s="107"/>
      <c r="C67" s="107"/>
      <c r="D67" s="107"/>
      <c r="E67" s="107"/>
      <c r="F67" s="107"/>
      <c r="G67" s="107"/>
    </row>
    <row r="68">
      <c r="B68" s="107"/>
      <c r="C68" s="107"/>
      <c r="D68" s="107"/>
      <c r="E68" s="107"/>
      <c r="F68" s="107"/>
      <c r="G68" s="107"/>
    </row>
    <row r="69">
      <c r="B69" s="107"/>
      <c r="C69" s="107"/>
      <c r="D69" s="107"/>
      <c r="E69" s="107"/>
      <c r="F69" s="107"/>
      <c r="G69" s="107"/>
    </row>
    <row r="70">
      <c r="B70" s="107"/>
      <c r="C70" s="107"/>
      <c r="D70" s="107"/>
      <c r="E70" s="107"/>
      <c r="F70" s="107"/>
      <c r="G70" s="107"/>
    </row>
    <row r="71">
      <c r="B71" s="107"/>
      <c r="C71" s="107"/>
      <c r="D71" s="107"/>
      <c r="E71" s="107"/>
      <c r="F71" s="107"/>
      <c r="G71" s="107"/>
    </row>
    <row r="72">
      <c r="B72" s="107"/>
      <c r="C72" s="107"/>
      <c r="D72" s="107"/>
      <c r="E72" s="107"/>
      <c r="F72" s="107"/>
      <c r="G72" s="107"/>
    </row>
    <row r="73">
      <c r="B73" s="107"/>
      <c r="C73" s="107"/>
      <c r="D73" s="107"/>
      <c r="E73" s="107"/>
      <c r="F73" s="107"/>
      <c r="G73" s="107"/>
    </row>
    <row r="74">
      <c r="B74" s="107"/>
      <c r="C74" s="107"/>
      <c r="D74" s="107"/>
      <c r="E74" s="107"/>
      <c r="F74" s="107"/>
      <c r="G74" s="107"/>
    </row>
    <row r="75">
      <c r="B75" s="107"/>
      <c r="C75" s="107"/>
      <c r="D75" s="107"/>
      <c r="E75" s="107"/>
      <c r="F75" s="107"/>
      <c r="G75" s="107"/>
    </row>
    <row r="76">
      <c r="B76" s="107"/>
      <c r="C76" s="107"/>
      <c r="D76" s="107"/>
      <c r="E76" s="107"/>
      <c r="F76" s="107"/>
      <c r="G76" s="107"/>
    </row>
    <row r="77">
      <c r="B77" s="107"/>
      <c r="C77" s="107"/>
      <c r="D77" s="107"/>
      <c r="E77" s="107"/>
      <c r="F77" s="107"/>
      <c r="G77" s="107"/>
    </row>
    <row r="78">
      <c r="B78" s="107"/>
      <c r="C78" s="107"/>
      <c r="D78" s="107"/>
      <c r="E78" s="107"/>
      <c r="F78" s="107"/>
      <c r="G78" s="107"/>
    </row>
    <row r="79">
      <c r="B79" s="107"/>
      <c r="C79" s="107"/>
      <c r="D79" s="107"/>
      <c r="E79" s="107"/>
      <c r="F79" s="107"/>
      <c r="G79" s="107"/>
    </row>
    <row r="80">
      <c r="B80" s="107"/>
      <c r="C80" s="107"/>
      <c r="D80" s="107"/>
      <c r="E80" s="107"/>
      <c r="F80" s="107"/>
      <c r="G80" s="107"/>
    </row>
    <row r="81">
      <c r="B81" s="107"/>
      <c r="C81" s="107"/>
      <c r="D81" s="107"/>
      <c r="E81" s="107"/>
      <c r="F81" s="107"/>
      <c r="G81" s="107"/>
    </row>
    <row r="82">
      <c r="B82" s="107"/>
      <c r="C82" s="107"/>
      <c r="D82" s="107"/>
      <c r="E82" s="107"/>
      <c r="F82" s="107"/>
      <c r="G82" s="107"/>
    </row>
    <row r="83">
      <c r="B83" s="107"/>
      <c r="C83" s="107"/>
      <c r="D83" s="107"/>
      <c r="E83" s="107"/>
      <c r="F83" s="107"/>
      <c r="G83" s="107"/>
    </row>
    <row r="84">
      <c r="B84" s="107"/>
      <c r="C84" s="107"/>
      <c r="D84" s="107"/>
      <c r="E84" s="107"/>
      <c r="F84" s="107"/>
      <c r="G84" s="107"/>
    </row>
    <row r="85">
      <c r="B85" s="107"/>
      <c r="C85" s="107"/>
      <c r="D85" s="107"/>
      <c r="E85" s="107"/>
      <c r="F85" s="107"/>
      <c r="G85" s="107"/>
    </row>
    <row r="86">
      <c r="B86" s="107"/>
      <c r="C86" s="107"/>
      <c r="D86" s="107"/>
      <c r="E86" s="107"/>
      <c r="F86" s="107"/>
      <c r="G86" s="107"/>
    </row>
    <row r="87">
      <c r="B87" s="107"/>
      <c r="C87" s="107"/>
      <c r="D87" s="107"/>
      <c r="E87" s="107"/>
      <c r="F87" s="107"/>
      <c r="G87" s="107"/>
    </row>
    <row r="88">
      <c r="B88" s="107"/>
      <c r="C88" s="107"/>
      <c r="D88" s="107"/>
      <c r="E88" s="107"/>
      <c r="F88" s="107"/>
      <c r="G88" s="107"/>
    </row>
    <row r="89">
      <c r="B89" s="107"/>
      <c r="C89" s="107"/>
      <c r="D89" s="107"/>
      <c r="E89" s="107"/>
      <c r="F89" s="107"/>
      <c r="G89" s="107"/>
    </row>
    <row r="90">
      <c r="B90" s="107"/>
      <c r="C90" s="107"/>
      <c r="D90" s="107"/>
      <c r="E90" s="107"/>
      <c r="F90" s="107"/>
      <c r="G90" s="107"/>
    </row>
    <row r="91">
      <c r="B91" s="107"/>
      <c r="C91" s="107"/>
      <c r="D91" s="107"/>
      <c r="E91" s="107"/>
      <c r="F91" s="107"/>
      <c r="G91" s="107"/>
    </row>
    <row r="92">
      <c r="B92" s="107"/>
      <c r="C92" s="107"/>
      <c r="D92" s="107"/>
      <c r="E92" s="107"/>
      <c r="F92" s="107"/>
      <c r="G92" s="107"/>
    </row>
    <row r="93">
      <c r="B93" s="107"/>
      <c r="C93" s="107"/>
      <c r="D93" s="107"/>
      <c r="E93" s="107"/>
      <c r="F93" s="107"/>
      <c r="G93" s="107"/>
    </row>
    <row r="94">
      <c r="B94" s="107"/>
      <c r="C94" s="107"/>
      <c r="D94" s="107"/>
      <c r="E94" s="107"/>
      <c r="F94" s="107"/>
      <c r="G94" s="107"/>
    </row>
    <row r="95">
      <c r="B95" s="107"/>
      <c r="C95" s="107"/>
      <c r="D95" s="107"/>
      <c r="E95" s="107"/>
      <c r="F95" s="107"/>
      <c r="G95" s="107"/>
    </row>
    <row r="96">
      <c r="B96" s="107"/>
      <c r="C96" s="107"/>
      <c r="D96" s="107"/>
      <c r="E96" s="107"/>
      <c r="F96" s="107"/>
      <c r="G96" s="107"/>
    </row>
    <row r="97">
      <c r="B97" s="107"/>
      <c r="C97" s="107"/>
      <c r="D97" s="107"/>
      <c r="E97" s="107"/>
      <c r="F97" s="107"/>
      <c r="G97" s="107"/>
    </row>
    <row r="98">
      <c r="B98" s="107"/>
      <c r="C98" s="107"/>
      <c r="D98" s="107"/>
      <c r="E98" s="107"/>
      <c r="F98" s="107"/>
      <c r="G98" s="107"/>
    </row>
    <row r="99">
      <c r="B99" s="107"/>
      <c r="C99" s="107"/>
      <c r="D99" s="107"/>
      <c r="E99" s="107"/>
      <c r="F99" s="107"/>
      <c r="G99" s="107"/>
    </row>
    <row r="100">
      <c r="B100" s="107"/>
      <c r="C100" s="107"/>
      <c r="D100" s="107"/>
      <c r="E100" s="107"/>
      <c r="F100" s="107"/>
      <c r="G100" s="107"/>
    </row>
    <row r="101">
      <c r="B101" s="107"/>
      <c r="C101" s="107"/>
      <c r="D101" s="107"/>
      <c r="E101" s="107"/>
      <c r="F101" s="107"/>
      <c r="G101" s="107"/>
    </row>
    <row r="102">
      <c r="B102" s="107"/>
      <c r="C102" s="107"/>
      <c r="D102" s="107"/>
      <c r="E102" s="107"/>
      <c r="F102" s="107"/>
      <c r="G102" s="107"/>
    </row>
    <row r="103">
      <c r="B103" s="107"/>
      <c r="C103" s="107"/>
      <c r="D103" s="107"/>
      <c r="E103" s="107"/>
      <c r="F103" s="107"/>
      <c r="G103" s="107"/>
    </row>
    <row r="104">
      <c r="B104" s="107"/>
      <c r="C104" s="107"/>
      <c r="D104" s="107"/>
      <c r="E104" s="107"/>
      <c r="F104" s="107"/>
      <c r="G104" s="107"/>
    </row>
    <row r="105">
      <c r="B105" s="107"/>
      <c r="C105" s="107"/>
      <c r="D105" s="107"/>
      <c r="E105" s="107"/>
      <c r="F105" s="107"/>
      <c r="G105" s="107"/>
    </row>
    <row r="106">
      <c r="B106" s="107"/>
      <c r="C106" s="107"/>
      <c r="D106" s="107"/>
      <c r="E106" s="107"/>
      <c r="F106" s="107"/>
      <c r="G106" s="107"/>
    </row>
    <row r="107">
      <c r="B107" s="107"/>
      <c r="C107" s="107"/>
      <c r="D107" s="107"/>
      <c r="E107" s="107"/>
      <c r="F107" s="107"/>
      <c r="G107" s="107"/>
    </row>
    <row r="108">
      <c r="B108" s="107"/>
      <c r="C108" s="107"/>
      <c r="D108" s="107"/>
      <c r="E108" s="107"/>
      <c r="F108" s="107"/>
      <c r="G108" s="107"/>
    </row>
    <row r="109">
      <c r="B109" s="107"/>
      <c r="C109" s="107"/>
      <c r="D109" s="107"/>
      <c r="E109" s="107"/>
      <c r="F109" s="107"/>
      <c r="G109" s="107"/>
    </row>
    <row r="110">
      <c r="B110" s="107"/>
      <c r="C110" s="107"/>
      <c r="D110" s="107"/>
      <c r="E110" s="107"/>
      <c r="F110" s="107"/>
      <c r="G110" s="107"/>
    </row>
    <row r="111">
      <c r="B111" s="107"/>
      <c r="C111" s="107"/>
      <c r="D111" s="107"/>
      <c r="E111" s="107"/>
      <c r="F111" s="107"/>
      <c r="G111" s="107"/>
    </row>
    <row r="112">
      <c r="B112" s="107"/>
      <c r="C112" s="107"/>
      <c r="D112" s="107"/>
      <c r="E112" s="107"/>
      <c r="F112" s="107"/>
      <c r="G112" s="107"/>
    </row>
    <row r="113">
      <c r="B113" s="107"/>
      <c r="C113" s="107"/>
      <c r="D113" s="107"/>
      <c r="E113" s="107"/>
      <c r="F113" s="107"/>
      <c r="G113" s="107"/>
    </row>
    <row r="114">
      <c r="B114" s="107"/>
      <c r="C114" s="107"/>
      <c r="D114" s="107"/>
      <c r="E114" s="107"/>
      <c r="F114" s="107"/>
      <c r="G114" s="107"/>
    </row>
    <row r="115">
      <c r="B115" s="107"/>
      <c r="C115" s="107"/>
      <c r="D115" s="107"/>
      <c r="E115" s="107"/>
      <c r="F115" s="107"/>
      <c r="G115" s="107"/>
    </row>
    <row r="116">
      <c r="B116" s="107"/>
      <c r="C116" s="107"/>
      <c r="D116" s="107"/>
      <c r="E116" s="107"/>
      <c r="F116" s="107"/>
      <c r="G116" s="107"/>
    </row>
    <row r="117">
      <c r="B117" s="107"/>
      <c r="C117" s="107"/>
      <c r="D117" s="107"/>
      <c r="E117" s="107"/>
      <c r="F117" s="107"/>
      <c r="G117" s="107"/>
    </row>
    <row r="118">
      <c r="B118" s="107"/>
      <c r="C118" s="107"/>
      <c r="D118" s="107"/>
      <c r="E118" s="107"/>
      <c r="F118" s="107"/>
      <c r="G118" s="107"/>
    </row>
    <row r="119">
      <c r="B119" s="107"/>
      <c r="C119" s="107"/>
      <c r="D119" s="107"/>
      <c r="E119" s="107"/>
      <c r="F119" s="107"/>
      <c r="G119" s="107"/>
    </row>
    <row r="120">
      <c r="B120" s="107"/>
      <c r="C120" s="107"/>
      <c r="D120" s="107"/>
      <c r="E120" s="107"/>
      <c r="F120" s="107"/>
      <c r="G120" s="107"/>
    </row>
    <row r="121">
      <c r="B121" s="107"/>
      <c r="C121" s="107"/>
      <c r="D121" s="107"/>
      <c r="E121" s="107"/>
      <c r="F121" s="107"/>
      <c r="G121" s="107"/>
    </row>
    <row r="122">
      <c r="B122" s="107"/>
      <c r="C122" s="107"/>
      <c r="D122" s="107"/>
      <c r="E122" s="107"/>
      <c r="F122" s="107"/>
      <c r="G122" s="107"/>
    </row>
    <row r="123">
      <c r="B123" s="107"/>
      <c r="C123" s="107"/>
      <c r="D123" s="107"/>
      <c r="E123" s="107"/>
      <c r="F123" s="107"/>
      <c r="G123" s="107"/>
    </row>
    <row r="124">
      <c r="B124" s="107"/>
      <c r="C124" s="107"/>
      <c r="D124" s="107"/>
      <c r="E124" s="107"/>
      <c r="F124" s="107"/>
      <c r="G124" s="107"/>
    </row>
    <row r="125">
      <c r="B125" s="107"/>
      <c r="C125" s="107"/>
      <c r="D125" s="107"/>
      <c r="E125" s="107"/>
      <c r="F125" s="107"/>
      <c r="G125" s="107"/>
    </row>
    <row r="126">
      <c r="B126" s="107"/>
      <c r="C126" s="107"/>
      <c r="D126" s="107"/>
      <c r="E126" s="107"/>
      <c r="F126" s="107"/>
      <c r="G126" s="107"/>
    </row>
    <row r="127">
      <c r="B127" s="107"/>
      <c r="C127" s="107"/>
      <c r="D127" s="107"/>
      <c r="E127" s="107"/>
      <c r="F127" s="107"/>
      <c r="G127" s="107"/>
    </row>
    <row r="128">
      <c r="B128" s="107"/>
      <c r="C128" s="107"/>
      <c r="D128" s="107"/>
      <c r="E128" s="107"/>
      <c r="F128" s="107"/>
      <c r="G128" s="107"/>
    </row>
    <row r="129">
      <c r="B129" s="107"/>
      <c r="C129" s="107"/>
      <c r="D129" s="107"/>
      <c r="E129" s="107"/>
      <c r="F129" s="107"/>
      <c r="G129" s="107"/>
    </row>
    <row r="130">
      <c r="B130" s="107"/>
      <c r="C130" s="107"/>
      <c r="D130" s="107"/>
      <c r="E130" s="107"/>
      <c r="F130" s="107"/>
      <c r="G130" s="107"/>
    </row>
    <row r="131">
      <c r="B131" s="107"/>
      <c r="C131" s="107"/>
      <c r="D131" s="107"/>
      <c r="E131" s="107"/>
      <c r="F131" s="107"/>
      <c r="G131" s="107"/>
    </row>
    <row r="132">
      <c r="B132" s="107"/>
      <c r="C132" s="107"/>
      <c r="D132" s="107"/>
      <c r="E132" s="107"/>
      <c r="F132" s="107"/>
      <c r="G132" s="107"/>
    </row>
    <row r="133">
      <c r="B133" s="107"/>
      <c r="C133" s="107"/>
      <c r="D133" s="107"/>
      <c r="E133" s="107"/>
      <c r="F133" s="107"/>
      <c r="G133" s="107"/>
    </row>
    <row r="134">
      <c r="B134" s="107"/>
      <c r="C134" s="107"/>
      <c r="D134" s="107"/>
      <c r="E134" s="107"/>
      <c r="F134" s="107"/>
      <c r="G134" s="107"/>
    </row>
    <row r="135">
      <c r="B135" s="107"/>
      <c r="C135" s="107"/>
      <c r="D135" s="107"/>
      <c r="E135" s="107"/>
      <c r="F135" s="107"/>
      <c r="G135" s="107"/>
    </row>
    <row r="136">
      <c r="B136" s="107"/>
      <c r="C136" s="107"/>
      <c r="D136" s="107"/>
      <c r="E136" s="107"/>
      <c r="F136" s="107"/>
      <c r="G136" s="107"/>
    </row>
    <row r="137">
      <c r="B137" s="107"/>
      <c r="C137" s="107"/>
      <c r="D137" s="107"/>
      <c r="E137" s="107"/>
      <c r="F137" s="107"/>
      <c r="G137" s="107"/>
    </row>
    <row r="138">
      <c r="B138" s="107"/>
      <c r="C138" s="107"/>
      <c r="D138" s="107"/>
      <c r="E138" s="107"/>
      <c r="F138" s="107"/>
      <c r="G138" s="107"/>
    </row>
    <row r="139">
      <c r="B139" s="107"/>
      <c r="C139" s="107"/>
      <c r="D139" s="107"/>
      <c r="E139" s="107"/>
      <c r="F139" s="107"/>
      <c r="G139" s="107"/>
    </row>
    <row r="140">
      <c r="B140" s="107"/>
      <c r="C140" s="107"/>
      <c r="D140" s="107"/>
      <c r="E140" s="107"/>
      <c r="F140" s="107"/>
      <c r="G140" s="107"/>
    </row>
    <row r="141">
      <c r="B141" s="107"/>
      <c r="C141" s="107"/>
      <c r="D141" s="107"/>
      <c r="E141" s="107"/>
      <c r="F141" s="107"/>
      <c r="G141" s="107"/>
    </row>
    <row r="142">
      <c r="B142" s="107"/>
      <c r="C142" s="107"/>
      <c r="D142" s="107"/>
      <c r="E142" s="107"/>
      <c r="F142" s="107"/>
      <c r="G142" s="107"/>
    </row>
    <row r="143">
      <c r="B143" s="107"/>
      <c r="C143" s="107"/>
      <c r="D143" s="107"/>
      <c r="E143" s="107"/>
      <c r="F143" s="107"/>
      <c r="G143" s="107"/>
    </row>
    <row r="144">
      <c r="B144" s="107"/>
      <c r="C144" s="107"/>
      <c r="D144" s="107"/>
      <c r="E144" s="107"/>
      <c r="F144" s="107"/>
      <c r="G144" s="107"/>
    </row>
    <row r="145">
      <c r="B145" s="107"/>
      <c r="C145" s="107"/>
      <c r="D145" s="107"/>
      <c r="E145" s="107"/>
      <c r="F145" s="107"/>
      <c r="G145" s="107"/>
    </row>
    <row r="146">
      <c r="B146" s="107"/>
      <c r="C146" s="107"/>
      <c r="D146" s="107"/>
      <c r="E146" s="107"/>
      <c r="F146" s="107"/>
      <c r="G146" s="107"/>
    </row>
    <row r="147">
      <c r="B147" s="107"/>
      <c r="C147" s="107"/>
      <c r="D147" s="107"/>
      <c r="E147" s="107"/>
      <c r="F147" s="107"/>
      <c r="G147" s="107"/>
    </row>
    <row r="148">
      <c r="B148" s="107"/>
      <c r="C148" s="107"/>
      <c r="D148" s="107"/>
      <c r="E148" s="107"/>
      <c r="F148" s="107"/>
      <c r="G148" s="107"/>
    </row>
    <row r="149">
      <c r="B149" s="107"/>
      <c r="C149" s="107"/>
      <c r="D149" s="107"/>
      <c r="E149" s="107"/>
      <c r="F149" s="107"/>
      <c r="G149" s="107"/>
    </row>
    <row r="150">
      <c r="B150" s="107"/>
      <c r="C150" s="107"/>
      <c r="D150" s="107"/>
      <c r="E150" s="107"/>
      <c r="F150" s="107"/>
      <c r="G150" s="107"/>
    </row>
    <row r="151">
      <c r="B151" s="107"/>
      <c r="C151" s="107"/>
      <c r="D151" s="107"/>
      <c r="E151" s="107"/>
      <c r="F151" s="107"/>
      <c r="G151" s="107"/>
    </row>
    <row r="152">
      <c r="B152" s="107"/>
      <c r="C152" s="107"/>
      <c r="D152" s="107"/>
      <c r="E152" s="107"/>
      <c r="F152" s="107"/>
      <c r="G152" s="107"/>
    </row>
    <row r="153">
      <c r="B153" s="107"/>
      <c r="C153" s="107"/>
      <c r="D153" s="107"/>
      <c r="E153" s="107"/>
      <c r="F153" s="107"/>
      <c r="G153" s="107"/>
    </row>
    <row r="154">
      <c r="B154" s="107"/>
      <c r="C154" s="107"/>
      <c r="D154" s="107"/>
      <c r="E154" s="107"/>
      <c r="F154" s="107"/>
      <c r="G154" s="107"/>
    </row>
    <row r="155">
      <c r="B155" s="107"/>
      <c r="C155" s="107"/>
      <c r="D155" s="107"/>
      <c r="E155" s="107"/>
      <c r="F155" s="107"/>
      <c r="G155" s="107"/>
    </row>
    <row r="156">
      <c r="B156" s="107"/>
      <c r="C156" s="107"/>
      <c r="D156" s="107"/>
      <c r="E156" s="107"/>
      <c r="F156" s="107"/>
      <c r="G156" s="107"/>
    </row>
    <row r="157">
      <c r="B157" s="107"/>
      <c r="C157" s="107"/>
      <c r="D157" s="107"/>
      <c r="E157" s="107"/>
      <c r="F157" s="107"/>
      <c r="G157" s="107"/>
    </row>
    <row r="158">
      <c r="B158" s="107"/>
      <c r="C158" s="107"/>
      <c r="D158" s="107"/>
      <c r="E158" s="107"/>
      <c r="F158" s="107"/>
      <c r="G158" s="107"/>
    </row>
    <row r="159">
      <c r="B159" s="107"/>
      <c r="C159" s="107"/>
      <c r="D159" s="107"/>
      <c r="E159" s="107"/>
      <c r="F159" s="107"/>
      <c r="G159" s="107"/>
    </row>
    <row r="160">
      <c r="B160" s="107"/>
      <c r="C160" s="107"/>
      <c r="D160" s="107"/>
      <c r="E160" s="107"/>
      <c r="F160" s="107"/>
      <c r="G160" s="107"/>
    </row>
    <row r="161">
      <c r="B161" s="107"/>
      <c r="C161" s="107"/>
      <c r="D161" s="107"/>
      <c r="E161" s="107"/>
      <c r="F161" s="107"/>
      <c r="G161" s="107"/>
    </row>
    <row r="162">
      <c r="B162" s="107"/>
      <c r="C162" s="107"/>
      <c r="D162" s="107"/>
      <c r="E162" s="107"/>
      <c r="F162" s="107"/>
      <c r="G162" s="107"/>
    </row>
    <row r="163">
      <c r="B163" s="107"/>
      <c r="C163" s="107"/>
      <c r="D163" s="107"/>
      <c r="E163" s="107"/>
      <c r="F163" s="107"/>
      <c r="G163" s="107"/>
    </row>
    <row r="164">
      <c r="B164" s="107"/>
      <c r="C164" s="107"/>
      <c r="D164" s="107"/>
      <c r="E164" s="107"/>
      <c r="F164" s="107"/>
      <c r="G164" s="107"/>
    </row>
    <row r="165">
      <c r="B165" s="107"/>
      <c r="C165" s="107"/>
      <c r="D165" s="107"/>
      <c r="E165" s="107"/>
      <c r="F165" s="107"/>
      <c r="G165" s="107"/>
    </row>
    <row r="166">
      <c r="B166" s="107"/>
      <c r="C166" s="107"/>
      <c r="D166" s="107"/>
      <c r="E166" s="107"/>
      <c r="F166" s="107"/>
      <c r="G166" s="107"/>
    </row>
    <row r="167">
      <c r="B167" s="107"/>
      <c r="C167" s="107"/>
      <c r="D167" s="107"/>
      <c r="E167" s="107"/>
      <c r="F167" s="107"/>
      <c r="G167" s="107"/>
    </row>
    <row r="168">
      <c r="B168" s="107"/>
      <c r="C168" s="107"/>
      <c r="D168" s="107"/>
      <c r="E168" s="107"/>
      <c r="F168" s="107"/>
      <c r="G168" s="107"/>
    </row>
    <row r="169">
      <c r="B169" s="107"/>
      <c r="C169" s="107"/>
      <c r="D169" s="107"/>
      <c r="E169" s="107"/>
      <c r="F169" s="107"/>
      <c r="G169" s="107"/>
    </row>
    <row r="170">
      <c r="B170" s="107"/>
      <c r="C170" s="107"/>
      <c r="D170" s="107"/>
      <c r="E170" s="107"/>
      <c r="F170" s="107"/>
      <c r="G170" s="107"/>
    </row>
    <row r="171">
      <c r="B171" s="107"/>
      <c r="C171" s="107"/>
      <c r="D171" s="107"/>
      <c r="E171" s="107"/>
      <c r="F171" s="107"/>
      <c r="G171" s="107"/>
    </row>
    <row r="172">
      <c r="B172" s="107"/>
      <c r="C172" s="107"/>
      <c r="D172" s="107"/>
      <c r="E172" s="107"/>
      <c r="F172" s="107"/>
      <c r="G172" s="107"/>
    </row>
    <row r="173">
      <c r="B173" s="107"/>
      <c r="C173" s="107"/>
      <c r="D173" s="107"/>
      <c r="E173" s="107"/>
      <c r="F173" s="107"/>
      <c r="G173" s="107"/>
    </row>
    <row r="174">
      <c r="B174" s="107"/>
      <c r="C174" s="107"/>
      <c r="D174" s="107"/>
      <c r="E174" s="107"/>
      <c r="F174" s="107"/>
      <c r="G174" s="107"/>
    </row>
    <row r="175">
      <c r="B175" s="107"/>
      <c r="C175" s="107"/>
      <c r="D175" s="107"/>
      <c r="E175" s="107"/>
      <c r="F175" s="107"/>
      <c r="G175" s="107"/>
    </row>
    <row r="176">
      <c r="B176" s="107"/>
      <c r="C176" s="107"/>
      <c r="D176" s="107"/>
      <c r="E176" s="107"/>
      <c r="F176" s="107"/>
      <c r="G176" s="107"/>
    </row>
    <row r="177">
      <c r="B177" s="107"/>
      <c r="C177" s="107"/>
      <c r="D177" s="107"/>
      <c r="E177" s="107"/>
      <c r="F177" s="107"/>
      <c r="G177" s="107"/>
    </row>
    <row r="178">
      <c r="B178" s="107"/>
      <c r="C178" s="107"/>
      <c r="D178" s="107"/>
      <c r="E178" s="107"/>
      <c r="F178" s="107"/>
      <c r="G178" s="107"/>
    </row>
    <row r="179">
      <c r="B179" s="107"/>
      <c r="C179" s="107"/>
      <c r="D179" s="107"/>
      <c r="E179" s="107"/>
      <c r="F179" s="107"/>
      <c r="G179" s="107"/>
    </row>
    <row r="180">
      <c r="B180" s="107"/>
      <c r="C180" s="107"/>
      <c r="D180" s="107"/>
      <c r="E180" s="107"/>
      <c r="F180" s="107"/>
      <c r="G180" s="107"/>
    </row>
    <row r="181">
      <c r="B181" s="107"/>
      <c r="C181" s="107"/>
      <c r="D181" s="107"/>
      <c r="E181" s="107"/>
      <c r="F181" s="107"/>
      <c r="G181" s="107"/>
    </row>
    <row r="182">
      <c r="B182" s="107"/>
      <c r="C182" s="107"/>
      <c r="D182" s="107"/>
      <c r="E182" s="107"/>
      <c r="F182" s="107"/>
      <c r="G182" s="107"/>
    </row>
    <row r="183">
      <c r="B183" s="107"/>
      <c r="C183" s="107"/>
      <c r="D183" s="107"/>
      <c r="E183" s="107"/>
      <c r="F183" s="107"/>
      <c r="G183" s="107"/>
    </row>
    <row r="184">
      <c r="B184" s="107"/>
      <c r="C184" s="107"/>
      <c r="D184" s="107"/>
      <c r="E184" s="107"/>
      <c r="F184" s="107"/>
      <c r="G184" s="107"/>
    </row>
    <row r="185">
      <c r="B185" s="107"/>
      <c r="C185" s="107"/>
      <c r="D185" s="107"/>
      <c r="E185" s="107"/>
      <c r="F185" s="107"/>
      <c r="G185" s="107"/>
    </row>
    <row r="186">
      <c r="B186" s="107"/>
      <c r="C186" s="107"/>
      <c r="D186" s="107"/>
      <c r="E186" s="107"/>
      <c r="F186" s="107"/>
      <c r="G186" s="107"/>
    </row>
    <row r="187">
      <c r="B187" s="107"/>
      <c r="C187" s="107"/>
      <c r="D187" s="107"/>
      <c r="E187" s="107"/>
      <c r="F187" s="107"/>
      <c r="G187" s="107"/>
    </row>
    <row r="188">
      <c r="B188" s="107"/>
      <c r="C188" s="107"/>
      <c r="D188" s="107"/>
      <c r="E188" s="107"/>
      <c r="F188" s="107"/>
      <c r="G188" s="107"/>
    </row>
    <row r="189">
      <c r="B189" s="107"/>
      <c r="C189" s="107"/>
      <c r="D189" s="107"/>
      <c r="E189" s="107"/>
      <c r="F189" s="107"/>
      <c r="G189" s="107"/>
    </row>
    <row r="190">
      <c r="B190" s="107"/>
      <c r="C190" s="107"/>
      <c r="D190" s="107"/>
      <c r="E190" s="107"/>
      <c r="F190" s="107"/>
      <c r="G190" s="107"/>
    </row>
    <row r="191">
      <c r="B191" s="107"/>
      <c r="C191" s="107"/>
      <c r="D191" s="107"/>
      <c r="E191" s="107"/>
      <c r="F191" s="107"/>
      <c r="G191" s="107"/>
    </row>
    <row r="192">
      <c r="B192" s="107"/>
      <c r="C192" s="107"/>
      <c r="D192" s="107"/>
      <c r="E192" s="107"/>
      <c r="F192" s="107"/>
      <c r="G192" s="107"/>
    </row>
    <row r="193">
      <c r="B193" s="107"/>
      <c r="C193" s="107"/>
      <c r="D193" s="107"/>
      <c r="E193" s="107"/>
      <c r="F193" s="107"/>
      <c r="G193" s="107"/>
    </row>
    <row r="194">
      <c r="B194" s="107"/>
      <c r="C194" s="107"/>
      <c r="D194" s="107"/>
      <c r="E194" s="107"/>
      <c r="F194" s="107"/>
      <c r="G194" s="107"/>
    </row>
    <row r="195">
      <c r="B195" s="107"/>
      <c r="C195" s="107"/>
      <c r="D195" s="107"/>
      <c r="E195" s="107"/>
      <c r="F195" s="107"/>
      <c r="G195" s="107"/>
    </row>
    <row r="196">
      <c r="B196" s="107"/>
      <c r="C196" s="107"/>
      <c r="D196" s="107"/>
      <c r="E196" s="107"/>
      <c r="F196" s="107"/>
      <c r="G196" s="107"/>
    </row>
    <row r="197">
      <c r="B197" s="107"/>
      <c r="C197" s="107"/>
      <c r="D197" s="107"/>
      <c r="E197" s="107"/>
      <c r="F197" s="107"/>
      <c r="G197" s="107"/>
    </row>
    <row r="198">
      <c r="B198" s="107"/>
      <c r="C198" s="107"/>
      <c r="D198" s="107"/>
      <c r="E198" s="107"/>
      <c r="F198" s="107"/>
      <c r="G198" s="107"/>
    </row>
    <row r="199">
      <c r="B199" s="107"/>
      <c r="C199" s="107"/>
      <c r="D199" s="107"/>
      <c r="E199" s="107"/>
      <c r="F199" s="107"/>
      <c r="G199" s="107"/>
    </row>
    <row r="200">
      <c r="B200" s="107"/>
      <c r="C200" s="107"/>
      <c r="D200" s="107"/>
      <c r="E200" s="107"/>
      <c r="F200" s="107"/>
      <c r="G200" s="107"/>
    </row>
    <row r="201">
      <c r="B201" s="107"/>
      <c r="C201" s="107"/>
      <c r="D201" s="107"/>
      <c r="E201" s="107"/>
      <c r="F201" s="107"/>
      <c r="G201" s="107"/>
    </row>
    <row r="202">
      <c r="B202" s="107"/>
      <c r="C202" s="107"/>
      <c r="D202" s="107"/>
      <c r="E202" s="107"/>
      <c r="F202" s="107"/>
      <c r="G202" s="107"/>
    </row>
    <row r="203">
      <c r="B203" s="107"/>
      <c r="C203" s="107"/>
      <c r="D203" s="107"/>
      <c r="E203" s="107"/>
      <c r="F203" s="107"/>
      <c r="G203" s="107"/>
    </row>
    <row r="204">
      <c r="B204" s="107"/>
      <c r="C204" s="107"/>
      <c r="D204" s="107"/>
      <c r="E204" s="107"/>
      <c r="F204" s="107"/>
      <c r="G204" s="107"/>
    </row>
    <row r="205">
      <c r="B205" s="107"/>
      <c r="C205" s="107"/>
      <c r="D205" s="107"/>
      <c r="E205" s="107"/>
      <c r="F205" s="107"/>
      <c r="G205" s="107"/>
    </row>
    <row r="206">
      <c r="B206" s="107"/>
      <c r="C206" s="107"/>
      <c r="D206" s="107"/>
      <c r="E206" s="107"/>
      <c r="F206" s="107"/>
      <c r="G206" s="107"/>
    </row>
    <row r="207">
      <c r="B207" s="107"/>
      <c r="C207" s="107"/>
      <c r="D207" s="107"/>
      <c r="E207" s="107"/>
      <c r="F207" s="107"/>
      <c r="G207" s="107"/>
    </row>
    <row r="208">
      <c r="B208" s="107"/>
      <c r="C208" s="107"/>
      <c r="D208" s="107"/>
      <c r="E208" s="107"/>
      <c r="F208" s="107"/>
      <c r="G208" s="107"/>
    </row>
    <row r="209">
      <c r="B209" s="107"/>
      <c r="C209" s="107"/>
      <c r="D209" s="107"/>
      <c r="E209" s="107"/>
      <c r="F209" s="107"/>
      <c r="G209" s="107"/>
    </row>
    <row r="210">
      <c r="B210" s="107"/>
      <c r="C210" s="107"/>
      <c r="D210" s="107"/>
      <c r="E210" s="107"/>
      <c r="F210" s="107"/>
      <c r="G210" s="107"/>
    </row>
    <row r="211">
      <c r="B211" s="107"/>
      <c r="C211" s="107"/>
      <c r="D211" s="107"/>
      <c r="E211" s="107"/>
      <c r="F211" s="107"/>
      <c r="G211" s="107"/>
    </row>
    <row r="212">
      <c r="B212" s="107"/>
      <c r="C212" s="107"/>
      <c r="D212" s="107"/>
      <c r="E212" s="107"/>
      <c r="F212" s="107"/>
      <c r="G212" s="107"/>
    </row>
    <row r="213">
      <c r="B213" s="107"/>
      <c r="C213" s="107"/>
      <c r="D213" s="107"/>
      <c r="E213" s="107"/>
      <c r="F213" s="107"/>
      <c r="G213" s="107"/>
    </row>
    <row r="214">
      <c r="B214" s="107"/>
      <c r="C214" s="107"/>
      <c r="D214" s="107"/>
      <c r="E214" s="107"/>
      <c r="F214" s="107"/>
      <c r="G214" s="107"/>
    </row>
    <row r="215">
      <c r="B215" s="107"/>
      <c r="C215" s="107"/>
      <c r="D215" s="107"/>
      <c r="E215" s="107"/>
      <c r="F215" s="107"/>
      <c r="G215" s="107"/>
    </row>
    <row r="216">
      <c r="B216" s="107"/>
      <c r="C216" s="107"/>
      <c r="D216" s="107"/>
      <c r="E216" s="107"/>
      <c r="F216" s="107"/>
      <c r="G216" s="107"/>
    </row>
    <row r="217">
      <c r="B217" s="107"/>
      <c r="C217" s="107"/>
      <c r="D217" s="107"/>
      <c r="E217" s="107"/>
      <c r="F217" s="107"/>
      <c r="G217" s="107"/>
    </row>
    <row r="218">
      <c r="B218" s="107"/>
      <c r="C218" s="107"/>
      <c r="D218" s="107"/>
      <c r="E218" s="107"/>
      <c r="F218" s="107"/>
      <c r="G218" s="107"/>
    </row>
    <row r="219">
      <c r="B219" s="107"/>
      <c r="C219" s="107"/>
      <c r="D219" s="107"/>
      <c r="E219" s="107"/>
      <c r="F219" s="107"/>
      <c r="G219" s="107"/>
    </row>
    <row r="220">
      <c r="B220" s="107"/>
      <c r="C220" s="107"/>
      <c r="D220" s="107"/>
      <c r="E220" s="107"/>
      <c r="F220" s="107"/>
      <c r="G220" s="107"/>
    </row>
    <row r="221">
      <c r="B221" s="107"/>
      <c r="C221" s="107"/>
      <c r="D221" s="107"/>
      <c r="E221" s="107"/>
      <c r="F221" s="107"/>
      <c r="G221" s="107"/>
    </row>
    <row r="222">
      <c r="B222" s="107"/>
      <c r="C222" s="107"/>
      <c r="D222" s="107"/>
      <c r="E222" s="107"/>
      <c r="F222" s="107"/>
      <c r="G222" s="107"/>
    </row>
    <row r="223">
      <c r="B223" s="107"/>
      <c r="C223" s="107"/>
      <c r="D223" s="107"/>
      <c r="E223" s="107"/>
      <c r="F223" s="107"/>
      <c r="G223" s="107"/>
    </row>
    <row r="224">
      <c r="B224" s="107"/>
      <c r="C224" s="107"/>
      <c r="D224" s="107"/>
      <c r="E224" s="107"/>
      <c r="F224" s="107"/>
      <c r="G224" s="107"/>
    </row>
    <row r="225">
      <c r="B225" s="107"/>
      <c r="C225" s="107"/>
      <c r="D225" s="107"/>
      <c r="E225" s="107"/>
      <c r="F225" s="107"/>
      <c r="G225" s="107"/>
    </row>
    <row r="226">
      <c r="B226" s="107"/>
      <c r="C226" s="107"/>
      <c r="D226" s="107"/>
      <c r="E226" s="107"/>
      <c r="F226" s="107"/>
      <c r="G226" s="107"/>
    </row>
    <row r="227">
      <c r="B227" s="107"/>
      <c r="C227" s="107"/>
      <c r="D227" s="107"/>
      <c r="E227" s="107"/>
      <c r="F227" s="107"/>
      <c r="G227" s="107"/>
    </row>
    <row r="228">
      <c r="B228" s="107"/>
      <c r="C228" s="107"/>
      <c r="D228" s="107"/>
      <c r="E228" s="107"/>
      <c r="F228" s="107"/>
      <c r="G228" s="107"/>
    </row>
    <row r="229">
      <c r="B229" s="107"/>
      <c r="C229" s="107"/>
      <c r="D229" s="107"/>
      <c r="E229" s="107"/>
      <c r="F229" s="107"/>
      <c r="G229" s="107"/>
    </row>
    <row r="230">
      <c r="B230" s="107"/>
      <c r="C230" s="107"/>
      <c r="D230" s="107"/>
      <c r="E230" s="107"/>
      <c r="F230" s="107"/>
      <c r="G230" s="107"/>
    </row>
    <row r="231">
      <c r="B231" s="107"/>
      <c r="C231" s="107"/>
      <c r="D231" s="107"/>
      <c r="E231" s="107"/>
      <c r="F231" s="107"/>
      <c r="G231" s="107"/>
    </row>
    <row r="232">
      <c r="B232" s="107"/>
      <c r="C232" s="107"/>
      <c r="D232" s="107"/>
      <c r="E232" s="107"/>
      <c r="F232" s="107"/>
      <c r="G232" s="107"/>
    </row>
    <row r="233">
      <c r="B233" s="107"/>
      <c r="C233" s="107"/>
      <c r="D233" s="107"/>
      <c r="E233" s="107"/>
      <c r="F233" s="107"/>
      <c r="G233" s="107"/>
    </row>
    <row r="234">
      <c r="B234" s="107"/>
      <c r="C234" s="107"/>
      <c r="D234" s="107"/>
      <c r="E234" s="107"/>
      <c r="F234" s="107"/>
      <c r="G234" s="107"/>
    </row>
    <row r="235">
      <c r="B235" s="107"/>
      <c r="C235" s="107"/>
      <c r="D235" s="107"/>
      <c r="E235" s="107"/>
      <c r="F235" s="107"/>
      <c r="G235" s="107"/>
    </row>
    <row r="236">
      <c r="B236" s="107"/>
      <c r="C236" s="107"/>
      <c r="D236" s="107"/>
      <c r="E236" s="107"/>
      <c r="F236" s="107"/>
      <c r="G236" s="107"/>
    </row>
    <row r="237">
      <c r="B237" s="107"/>
      <c r="C237" s="107"/>
      <c r="D237" s="107"/>
      <c r="E237" s="107"/>
      <c r="F237" s="107"/>
      <c r="G237" s="107"/>
    </row>
    <row r="238">
      <c r="B238" s="107"/>
      <c r="C238" s="107"/>
      <c r="D238" s="107"/>
      <c r="E238" s="107"/>
      <c r="F238" s="107"/>
      <c r="G238" s="107"/>
    </row>
    <row r="239">
      <c r="B239" s="107"/>
      <c r="C239" s="107"/>
      <c r="D239" s="107"/>
      <c r="E239" s="107"/>
      <c r="F239" s="107"/>
      <c r="G239" s="107"/>
    </row>
    <row r="240">
      <c r="B240" s="107"/>
      <c r="C240" s="107"/>
      <c r="D240" s="107"/>
      <c r="E240" s="107"/>
      <c r="F240" s="107"/>
      <c r="G240" s="107"/>
    </row>
    <row r="241">
      <c r="B241" s="107"/>
      <c r="C241" s="107"/>
      <c r="D241" s="107"/>
      <c r="E241" s="107"/>
      <c r="F241" s="107"/>
      <c r="G241" s="107"/>
    </row>
    <row r="242">
      <c r="B242" s="107"/>
      <c r="C242" s="107"/>
      <c r="D242" s="107"/>
      <c r="E242" s="107"/>
      <c r="F242" s="107"/>
      <c r="G242" s="107"/>
    </row>
    <row r="243">
      <c r="B243" s="107"/>
      <c r="C243" s="107"/>
      <c r="D243" s="107"/>
      <c r="E243" s="107"/>
      <c r="F243" s="107"/>
      <c r="G243" s="107"/>
    </row>
    <row r="244">
      <c r="B244" s="107"/>
      <c r="C244" s="107"/>
      <c r="D244" s="107"/>
      <c r="E244" s="107"/>
      <c r="F244" s="107"/>
      <c r="G244" s="107"/>
    </row>
    <row r="245">
      <c r="B245" s="107"/>
      <c r="C245" s="107"/>
      <c r="D245" s="107"/>
      <c r="E245" s="107"/>
      <c r="F245" s="107"/>
      <c r="G245" s="107"/>
    </row>
    <row r="246">
      <c r="B246" s="107"/>
      <c r="C246" s="107"/>
      <c r="D246" s="107"/>
      <c r="E246" s="107"/>
      <c r="F246" s="107"/>
      <c r="G246" s="107"/>
    </row>
    <row r="247">
      <c r="B247" s="107"/>
      <c r="C247" s="107"/>
      <c r="D247" s="107"/>
      <c r="E247" s="107"/>
      <c r="F247" s="107"/>
      <c r="G247" s="107"/>
    </row>
    <row r="248">
      <c r="B248" s="107"/>
      <c r="C248" s="107"/>
      <c r="D248" s="107"/>
      <c r="E248" s="107"/>
      <c r="F248" s="107"/>
      <c r="G248" s="107"/>
    </row>
    <row r="249">
      <c r="B249" s="107"/>
      <c r="C249" s="107"/>
      <c r="D249" s="107"/>
      <c r="E249" s="107"/>
      <c r="F249" s="107"/>
      <c r="G249" s="107"/>
    </row>
    <row r="250">
      <c r="B250" s="107"/>
      <c r="C250" s="107"/>
      <c r="D250" s="107"/>
      <c r="E250" s="107"/>
      <c r="F250" s="107"/>
      <c r="G250" s="107"/>
    </row>
    <row r="251">
      <c r="B251" s="107"/>
      <c r="C251" s="107"/>
      <c r="D251" s="107"/>
      <c r="E251" s="107"/>
      <c r="F251" s="107"/>
      <c r="G251" s="107"/>
    </row>
    <row r="252">
      <c r="B252" s="107"/>
      <c r="C252" s="107"/>
      <c r="D252" s="107"/>
      <c r="E252" s="107"/>
      <c r="F252" s="107"/>
      <c r="G252" s="107"/>
    </row>
    <row r="253">
      <c r="B253" s="107"/>
      <c r="C253" s="107"/>
      <c r="D253" s="107"/>
      <c r="E253" s="107"/>
      <c r="F253" s="107"/>
      <c r="G253" s="107"/>
    </row>
    <row r="254">
      <c r="B254" s="107"/>
      <c r="C254" s="107"/>
      <c r="D254" s="107"/>
      <c r="E254" s="107"/>
      <c r="F254" s="107"/>
      <c r="G254" s="107"/>
    </row>
    <row r="255">
      <c r="B255" s="107"/>
      <c r="C255" s="107"/>
      <c r="D255" s="107"/>
      <c r="E255" s="107"/>
      <c r="F255" s="107"/>
      <c r="G255" s="107"/>
    </row>
    <row r="256">
      <c r="B256" s="107"/>
      <c r="C256" s="107"/>
      <c r="D256" s="107"/>
      <c r="E256" s="107"/>
      <c r="F256" s="107"/>
      <c r="G256" s="107"/>
    </row>
    <row r="257">
      <c r="B257" s="107"/>
      <c r="C257" s="107"/>
      <c r="D257" s="107"/>
      <c r="E257" s="107"/>
      <c r="F257" s="107"/>
      <c r="G257" s="107"/>
    </row>
    <row r="258">
      <c r="B258" s="107"/>
      <c r="C258" s="107"/>
      <c r="D258" s="107"/>
      <c r="E258" s="107"/>
      <c r="F258" s="107"/>
      <c r="G258" s="107"/>
    </row>
    <row r="259">
      <c r="B259" s="107"/>
      <c r="C259" s="107"/>
      <c r="D259" s="107"/>
      <c r="E259" s="107"/>
      <c r="F259" s="107"/>
      <c r="G259" s="107"/>
    </row>
    <row r="260">
      <c r="B260" s="107"/>
      <c r="C260" s="107"/>
      <c r="D260" s="107"/>
      <c r="E260" s="107"/>
      <c r="F260" s="107"/>
      <c r="G260" s="107"/>
    </row>
    <row r="261">
      <c r="B261" s="107"/>
      <c r="C261" s="107"/>
      <c r="D261" s="107"/>
      <c r="E261" s="107"/>
      <c r="F261" s="107"/>
      <c r="G261" s="107"/>
    </row>
    <row r="262">
      <c r="B262" s="107"/>
      <c r="C262" s="107"/>
      <c r="D262" s="107"/>
      <c r="E262" s="107"/>
      <c r="F262" s="107"/>
      <c r="G262" s="107"/>
    </row>
    <row r="263">
      <c r="B263" s="107"/>
      <c r="C263" s="107"/>
      <c r="D263" s="107"/>
      <c r="E263" s="107"/>
      <c r="F263" s="107"/>
      <c r="G263" s="107"/>
    </row>
    <row r="264">
      <c r="B264" s="107"/>
      <c r="C264" s="107"/>
      <c r="D264" s="107"/>
      <c r="E264" s="107"/>
      <c r="F264" s="107"/>
      <c r="G264" s="107"/>
    </row>
    <row r="265">
      <c r="B265" s="107"/>
      <c r="C265" s="107"/>
      <c r="D265" s="107"/>
      <c r="E265" s="107"/>
      <c r="F265" s="107"/>
      <c r="G265" s="107"/>
    </row>
    <row r="266">
      <c r="B266" s="107"/>
      <c r="C266" s="107"/>
      <c r="D266" s="107"/>
      <c r="E266" s="107"/>
      <c r="F266" s="107"/>
      <c r="G266" s="107"/>
    </row>
    <row r="267">
      <c r="B267" s="107"/>
      <c r="C267" s="107"/>
      <c r="D267" s="107"/>
      <c r="E267" s="107"/>
      <c r="F267" s="107"/>
      <c r="G267" s="107"/>
    </row>
    <row r="268">
      <c r="B268" s="107"/>
      <c r="C268" s="107"/>
      <c r="D268" s="107"/>
      <c r="E268" s="107"/>
      <c r="F268" s="107"/>
      <c r="G268" s="107"/>
    </row>
    <row r="269">
      <c r="B269" s="107"/>
      <c r="C269" s="107"/>
      <c r="D269" s="107"/>
      <c r="E269" s="107"/>
      <c r="F269" s="107"/>
      <c r="G269" s="107"/>
    </row>
    <row r="270">
      <c r="B270" s="107"/>
      <c r="C270" s="107"/>
      <c r="D270" s="107"/>
      <c r="E270" s="107"/>
      <c r="F270" s="107"/>
      <c r="G270" s="107"/>
    </row>
    <row r="271">
      <c r="B271" s="107"/>
      <c r="C271" s="107"/>
      <c r="D271" s="107"/>
      <c r="E271" s="107"/>
      <c r="F271" s="107"/>
      <c r="G271" s="107"/>
    </row>
    <row r="272">
      <c r="B272" s="107"/>
      <c r="C272" s="107"/>
      <c r="D272" s="107"/>
      <c r="E272" s="107"/>
      <c r="F272" s="107"/>
      <c r="G272" s="107"/>
    </row>
    <row r="273">
      <c r="B273" s="107"/>
      <c r="C273" s="107"/>
      <c r="D273" s="107"/>
      <c r="E273" s="107"/>
      <c r="F273" s="107"/>
      <c r="G273" s="107"/>
    </row>
    <row r="274">
      <c r="B274" s="107"/>
      <c r="C274" s="107"/>
      <c r="D274" s="107"/>
      <c r="E274" s="107"/>
      <c r="F274" s="107"/>
      <c r="G274" s="107"/>
    </row>
    <row r="275">
      <c r="B275" s="107"/>
      <c r="C275" s="107"/>
      <c r="D275" s="107"/>
      <c r="E275" s="107"/>
      <c r="F275" s="107"/>
      <c r="G275" s="107"/>
    </row>
    <row r="276">
      <c r="B276" s="107"/>
      <c r="C276" s="107"/>
      <c r="D276" s="107"/>
      <c r="E276" s="107"/>
      <c r="F276" s="107"/>
      <c r="G276" s="107"/>
    </row>
    <row r="277">
      <c r="B277" s="107"/>
      <c r="C277" s="107"/>
      <c r="D277" s="107"/>
      <c r="E277" s="107"/>
      <c r="F277" s="107"/>
      <c r="G277" s="107"/>
    </row>
    <row r="278">
      <c r="B278" s="107"/>
      <c r="C278" s="107"/>
      <c r="D278" s="107"/>
      <c r="E278" s="107"/>
      <c r="F278" s="107"/>
      <c r="G278" s="107"/>
    </row>
    <row r="279">
      <c r="B279" s="107"/>
      <c r="C279" s="107"/>
      <c r="D279" s="107"/>
      <c r="E279" s="107"/>
      <c r="F279" s="107"/>
      <c r="G279" s="107"/>
    </row>
    <row r="280">
      <c r="B280" s="107"/>
      <c r="C280" s="107"/>
      <c r="D280" s="107"/>
      <c r="E280" s="107"/>
      <c r="F280" s="107"/>
      <c r="G280" s="107"/>
    </row>
    <row r="281">
      <c r="B281" s="107"/>
      <c r="C281" s="107"/>
      <c r="D281" s="107"/>
      <c r="E281" s="107"/>
      <c r="F281" s="107"/>
      <c r="G281" s="107"/>
    </row>
    <row r="282">
      <c r="B282" s="107"/>
      <c r="C282" s="107"/>
      <c r="D282" s="107"/>
      <c r="E282" s="107"/>
      <c r="F282" s="107"/>
      <c r="G282" s="107"/>
    </row>
    <row r="283">
      <c r="B283" s="107"/>
      <c r="C283" s="107"/>
      <c r="D283" s="107"/>
      <c r="E283" s="107"/>
      <c r="F283" s="107"/>
      <c r="G283" s="107"/>
    </row>
    <row r="284">
      <c r="B284" s="107"/>
      <c r="C284" s="107"/>
      <c r="D284" s="107"/>
      <c r="E284" s="107"/>
      <c r="F284" s="107"/>
      <c r="G284" s="107"/>
    </row>
    <row r="285">
      <c r="B285" s="107"/>
      <c r="C285" s="107"/>
      <c r="D285" s="107"/>
      <c r="E285" s="107"/>
      <c r="F285" s="107"/>
      <c r="G285" s="107"/>
    </row>
    <row r="286">
      <c r="B286" s="107"/>
      <c r="C286" s="107"/>
      <c r="D286" s="107"/>
      <c r="E286" s="107"/>
      <c r="F286" s="107"/>
      <c r="G286" s="107"/>
    </row>
    <row r="287">
      <c r="B287" s="107"/>
      <c r="C287" s="107"/>
      <c r="D287" s="107"/>
      <c r="E287" s="107"/>
      <c r="F287" s="107"/>
      <c r="G287" s="107"/>
    </row>
    <row r="288">
      <c r="B288" s="107"/>
      <c r="C288" s="107"/>
      <c r="D288" s="107"/>
      <c r="E288" s="107"/>
      <c r="F288" s="107"/>
      <c r="G288" s="107"/>
    </row>
    <row r="289">
      <c r="B289" s="107"/>
      <c r="C289" s="107"/>
      <c r="D289" s="107"/>
      <c r="E289" s="107"/>
      <c r="F289" s="107"/>
      <c r="G289" s="107"/>
    </row>
    <row r="290">
      <c r="B290" s="107"/>
      <c r="C290" s="107"/>
      <c r="D290" s="107"/>
      <c r="E290" s="107"/>
      <c r="F290" s="107"/>
      <c r="G290" s="107"/>
    </row>
    <row r="291">
      <c r="B291" s="107"/>
      <c r="C291" s="107"/>
      <c r="D291" s="107"/>
      <c r="E291" s="107"/>
      <c r="F291" s="107"/>
      <c r="G291" s="107"/>
    </row>
    <row r="292">
      <c r="B292" s="107"/>
      <c r="C292" s="107"/>
      <c r="D292" s="107"/>
      <c r="E292" s="107"/>
      <c r="F292" s="107"/>
      <c r="G292" s="107"/>
    </row>
    <row r="293">
      <c r="B293" s="107"/>
      <c r="C293" s="107"/>
      <c r="D293" s="107"/>
      <c r="E293" s="107"/>
      <c r="F293" s="107"/>
      <c r="G293" s="107"/>
    </row>
    <row r="294">
      <c r="B294" s="107"/>
      <c r="C294" s="107"/>
      <c r="D294" s="107"/>
      <c r="E294" s="107"/>
      <c r="F294" s="107"/>
      <c r="G294" s="107"/>
    </row>
    <row r="295">
      <c r="B295" s="107"/>
      <c r="C295" s="107"/>
      <c r="D295" s="107"/>
      <c r="E295" s="107"/>
      <c r="F295" s="107"/>
      <c r="G295" s="107"/>
    </row>
    <row r="296">
      <c r="B296" s="107"/>
      <c r="C296" s="107"/>
      <c r="D296" s="107"/>
      <c r="E296" s="107"/>
      <c r="F296" s="107"/>
      <c r="G296" s="107"/>
    </row>
    <row r="297">
      <c r="B297" s="107"/>
      <c r="C297" s="107"/>
      <c r="D297" s="107"/>
      <c r="E297" s="107"/>
      <c r="F297" s="107"/>
      <c r="G297" s="107"/>
    </row>
    <row r="298">
      <c r="B298" s="107"/>
      <c r="C298" s="107"/>
      <c r="D298" s="107"/>
      <c r="E298" s="107"/>
      <c r="F298" s="107"/>
      <c r="G298" s="107"/>
    </row>
    <row r="299">
      <c r="B299" s="107"/>
      <c r="C299" s="107"/>
      <c r="D299" s="107"/>
      <c r="E299" s="107"/>
      <c r="F299" s="107"/>
      <c r="G299" s="107"/>
    </row>
    <row r="300">
      <c r="B300" s="107"/>
      <c r="C300" s="107"/>
      <c r="D300" s="107"/>
      <c r="E300" s="107"/>
      <c r="F300" s="107"/>
      <c r="G300" s="107"/>
    </row>
    <row r="301">
      <c r="B301" s="107"/>
      <c r="C301" s="107"/>
      <c r="D301" s="107"/>
      <c r="E301" s="107"/>
      <c r="F301" s="107"/>
      <c r="G301" s="107"/>
    </row>
    <row r="302">
      <c r="B302" s="107"/>
      <c r="C302" s="107"/>
      <c r="D302" s="107"/>
      <c r="E302" s="107"/>
      <c r="F302" s="107"/>
      <c r="G302" s="107"/>
    </row>
    <row r="303">
      <c r="B303" s="107"/>
      <c r="C303" s="107"/>
      <c r="D303" s="107"/>
      <c r="E303" s="107"/>
      <c r="F303" s="107"/>
      <c r="G303" s="107"/>
    </row>
    <row r="304">
      <c r="B304" s="107"/>
      <c r="C304" s="107"/>
      <c r="D304" s="107"/>
      <c r="E304" s="107"/>
      <c r="F304" s="107"/>
      <c r="G304" s="107"/>
    </row>
    <row r="305">
      <c r="B305" s="107"/>
      <c r="C305" s="107"/>
      <c r="D305" s="107"/>
      <c r="E305" s="107"/>
      <c r="F305" s="107"/>
      <c r="G305" s="107"/>
    </row>
    <row r="306">
      <c r="B306" s="107"/>
      <c r="C306" s="107"/>
      <c r="D306" s="107"/>
      <c r="E306" s="107"/>
      <c r="F306" s="107"/>
      <c r="G306" s="107"/>
    </row>
    <row r="307">
      <c r="B307" s="107"/>
      <c r="C307" s="107"/>
      <c r="D307" s="107"/>
      <c r="E307" s="107"/>
      <c r="F307" s="107"/>
      <c r="G307" s="107"/>
    </row>
    <row r="308">
      <c r="B308" s="107"/>
      <c r="C308" s="107"/>
      <c r="D308" s="107"/>
      <c r="E308" s="107"/>
      <c r="F308" s="107"/>
      <c r="G308" s="107"/>
    </row>
    <row r="309">
      <c r="B309" s="107"/>
      <c r="C309" s="107"/>
      <c r="D309" s="107"/>
      <c r="E309" s="107"/>
      <c r="F309" s="107"/>
      <c r="G309" s="107"/>
    </row>
    <row r="310">
      <c r="B310" s="107"/>
      <c r="C310" s="107"/>
      <c r="D310" s="107"/>
      <c r="E310" s="107"/>
      <c r="F310" s="107"/>
      <c r="G310" s="107"/>
    </row>
    <row r="311">
      <c r="B311" s="107"/>
      <c r="C311" s="107"/>
      <c r="D311" s="107"/>
      <c r="E311" s="107"/>
      <c r="F311" s="107"/>
      <c r="G311" s="107"/>
    </row>
    <row r="312">
      <c r="B312" s="107"/>
      <c r="C312" s="107"/>
      <c r="D312" s="107"/>
      <c r="E312" s="107"/>
      <c r="F312" s="107"/>
      <c r="G312" s="107"/>
    </row>
    <row r="313">
      <c r="B313" s="107"/>
      <c r="C313" s="107"/>
      <c r="D313" s="107"/>
      <c r="E313" s="107"/>
      <c r="F313" s="107"/>
      <c r="G313" s="107"/>
    </row>
    <row r="314">
      <c r="B314" s="107"/>
      <c r="C314" s="107"/>
      <c r="D314" s="107"/>
      <c r="E314" s="107"/>
      <c r="F314" s="107"/>
      <c r="G314" s="107"/>
    </row>
    <row r="315">
      <c r="B315" s="107"/>
      <c r="C315" s="107"/>
      <c r="D315" s="107"/>
      <c r="E315" s="107"/>
      <c r="F315" s="107"/>
      <c r="G315" s="107"/>
    </row>
    <row r="316">
      <c r="B316" s="107"/>
      <c r="C316" s="107"/>
      <c r="D316" s="107"/>
      <c r="E316" s="107"/>
      <c r="F316" s="107"/>
      <c r="G316" s="107"/>
    </row>
    <row r="317">
      <c r="B317" s="107"/>
      <c r="C317" s="107"/>
      <c r="D317" s="107"/>
      <c r="E317" s="107"/>
      <c r="F317" s="107"/>
      <c r="G317" s="107"/>
    </row>
    <row r="318">
      <c r="B318" s="107"/>
      <c r="C318" s="107"/>
      <c r="D318" s="107"/>
      <c r="E318" s="107"/>
      <c r="F318" s="107"/>
      <c r="G318" s="107"/>
    </row>
    <row r="319">
      <c r="B319" s="107"/>
      <c r="C319" s="107"/>
      <c r="D319" s="107"/>
      <c r="E319" s="107"/>
      <c r="F319" s="107"/>
      <c r="G319" s="107"/>
    </row>
    <row r="320">
      <c r="B320" s="107"/>
      <c r="C320" s="107"/>
      <c r="D320" s="107"/>
      <c r="E320" s="107"/>
      <c r="F320" s="107"/>
      <c r="G320" s="107"/>
    </row>
    <row r="321">
      <c r="B321" s="107"/>
      <c r="C321" s="107"/>
      <c r="D321" s="107"/>
      <c r="E321" s="107"/>
      <c r="F321" s="107"/>
      <c r="G321" s="107"/>
    </row>
    <row r="322">
      <c r="B322" s="107"/>
      <c r="C322" s="107"/>
      <c r="D322" s="107"/>
      <c r="E322" s="107"/>
      <c r="F322" s="107"/>
      <c r="G322" s="107"/>
    </row>
    <row r="323">
      <c r="B323" s="107"/>
      <c r="C323" s="107"/>
      <c r="D323" s="107"/>
      <c r="E323" s="107"/>
      <c r="F323" s="107"/>
      <c r="G323" s="107"/>
    </row>
    <row r="324">
      <c r="B324" s="107"/>
      <c r="C324" s="107"/>
      <c r="D324" s="107"/>
      <c r="E324" s="107"/>
      <c r="F324" s="107"/>
      <c r="G324" s="107"/>
    </row>
    <row r="325">
      <c r="B325" s="107"/>
      <c r="C325" s="107"/>
      <c r="D325" s="107"/>
      <c r="E325" s="107"/>
      <c r="F325" s="107"/>
      <c r="G325" s="107"/>
    </row>
    <row r="326">
      <c r="B326" s="107"/>
      <c r="C326" s="107"/>
      <c r="D326" s="107"/>
      <c r="E326" s="107"/>
      <c r="F326" s="107"/>
      <c r="G326" s="107"/>
    </row>
    <row r="327">
      <c r="B327" s="107"/>
      <c r="C327" s="107"/>
      <c r="D327" s="107"/>
      <c r="E327" s="107"/>
      <c r="F327" s="107"/>
      <c r="G327" s="107"/>
    </row>
    <row r="328">
      <c r="B328" s="107"/>
      <c r="C328" s="107"/>
      <c r="D328" s="107"/>
      <c r="E328" s="107"/>
      <c r="F328" s="107"/>
      <c r="G328" s="107"/>
    </row>
    <row r="329">
      <c r="B329" s="107"/>
      <c r="C329" s="107"/>
      <c r="D329" s="107"/>
      <c r="E329" s="107"/>
      <c r="F329" s="107"/>
      <c r="G329" s="107"/>
    </row>
    <row r="330">
      <c r="B330" s="107"/>
      <c r="C330" s="107"/>
      <c r="D330" s="107"/>
      <c r="E330" s="107"/>
      <c r="F330" s="107"/>
      <c r="G330" s="107"/>
    </row>
    <row r="331">
      <c r="B331" s="107"/>
      <c r="C331" s="107"/>
      <c r="D331" s="107"/>
      <c r="E331" s="107"/>
      <c r="F331" s="107"/>
      <c r="G331" s="107"/>
    </row>
    <row r="332">
      <c r="B332" s="107"/>
      <c r="C332" s="107"/>
      <c r="D332" s="107"/>
      <c r="E332" s="107"/>
      <c r="F332" s="107"/>
      <c r="G332" s="107"/>
    </row>
    <row r="333">
      <c r="B333" s="107"/>
      <c r="C333" s="107"/>
      <c r="D333" s="107"/>
      <c r="E333" s="107"/>
      <c r="F333" s="107"/>
      <c r="G333" s="107"/>
    </row>
    <row r="334">
      <c r="B334" s="107"/>
      <c r="C334" s="107"/>
      <c r="D334" s="107"/>
      <c r="E334" s="107"/>
      <c r="F334" s="107"/>
      <c r="G334" s="107"/>
    </row>
    <row r="335">
      <c r="B335" s="107"/>
      <c r="C335" s="107"/>
      <c r="D335" s="107"/>
      <c r="E335" s="107"/>
      <c r="F335" s="107"/>
      <c r="G335" s="107"/>
    </row>
    <row r="336">
      <c r="B336" s="107"/>
      <c r="C336" s="107"/>
      <c r="D336" s="107"/>
      <c r="E336" s="107"/>
      <c r="F336" s="107"/>
      <c r="G336" s="107"/>
    </row>
    <row r="337">
      <c r="B337" s="107"/>
      <c r="C337" s="107"/>
      <c r="D337" s="107"/>
      <c r="E337" s="107"/>
      <c r="F337" s="107"/>
      <c r="G337" s="107"/>
    </row>
    <row r="338">
      <c r="B338" s="107"/>
      <c r="C338" s="107"/>
      <c r="D338" s="107"/>
      <c r="E338" s="107"/>
      <c r="F338" s="107"/>
      <c r="G338" s="107"/>
    </row>
    <row r="339">
      <c r="B339" s="107"/>
      <c r="C339" s="107"/>
      <c r="D339" s="107"/>
      <c r="E339" s="107"/>
      <c r="F339" s="107"/>
      <c r="G339" s="107"/>
    </row>
    <row r="340">
      <c r="B340" s="107"/>
      <c r="C340" s="107"/>
      <c r="D340" s="107"/>
      <c r="E340" s="107"/>
      <c r="F340" s="107"/>
      <c r="G340" s="107"/>
    </row>
    <row r="341">
      <c r="B341" s="107"/>
      <c r="C341" s="107"/>
      <c r="D341" s="107"/>
      <c r="E341" s="107"/>
      <c r="F341" s="107"/>
      <c r="G341" s="107"/>
    </row>
    <row r="342">
      <c r="B342" s="107"/>
      <c r="C342" s="107"/>
      <c r="D342" s="107"/>
      <c r="E342" s="107"/>
      <c r="F342" s="107"/>
      <c r="G342" s="107"/>
    </row>
    <row r="343">
      <c r="B343" s="107"/>
      <c r="C343" s="107"/>
      <c r="D343" s="107"/>
      <c r="E343" s="107"/>
      <c r="F343" s="107"/>
      <c r="G343" s="107"/>
    </row>
    <row r="344">
      <c r="B344" s="107"/>
      <c r="C344" s="107"/>
      <c r="D344" s="107"/>
      <c r="E344" s="107"/>
      <c r="F344" s="107"/>
      <c r="G344" s="107"/>
    </row>
    <row r="345">
      <c r="B345" s="107"/>
      <c r="C345" s="107"/>
      <c r="D345" s="107"/>
      <c r="E345" s="107"/>
      <c r="F345" s="107"/>
      <c r="G345" s="107"/>
    </row>
    <row r="346">
      <c r="B346" s="107"/>
      <c r="C346" s="107"/>
      <c r="D346" s="107"/>
      <c r="E346" s="107"/>
      <c r="F346" s="107"/>
      <c r="G346" s="107"/>
    </row>
    <row r="347">
      <c r="B347" s="107"/>
      <c r="C347" s="107"/>
      <c r="D347" s="107"/>
      <c r="E347" s="107"/>
      <c r="F347" s="107"/>
      <c r="G347" s="107"/>
    </row>
    <row r="348">
      <c r="B348" s="107"/>
      <c r="C348" s="107"/>
      <c r="D348" s="107"/>
      <c r="E348" s="107"/>
      <c r="F348" s="107"/>
      <c r="G348" s="107"/>
    </row>
    <row r="349">
      <c r="B349" s="107"/>
      <c r="C349" s="107"/>
      <c r="D349" s="107"/>
      <c r="E349" s="107"/>
      <c r="F349" s="107"/>
      <c r="G349" s="107"/>
    </row>
    <row r="350">
      <c r="B350" s="107"/>
      <c r="C350" s="107"/>
      <c r="D350" s="107"/>
      <c r="E350" s="107"/>
      <c r="F350" s="107"/>
      <c r="G350" s="107"/>
    </row>
    <row r="351">
      <c r="B351" s="107"/>
      <c r="C351" s="107"/>
      <c r="D351" s="107"/>
      <c r="E351" s="107"/>
      <c r="F351" s="107"/>
      <c r="G351" s="107"/>
    </row>
    <row r="352">
      <c r="B352" s="107"/>
      <c r="C352" s="107"/>
      <c r="D352" s="107"/>
      <c r="E352" s="107"/>
      <c r="F352" s="107"/>
      <c r="G352" s="107"/>
    </row>
    <row r="353">
      <c r="B353" s="107"/>
      <c r="C353" s="107"/>
      <c r="D353" s="107"/>
      <c r="E353" s="107"/>
      <c r="F353" s="107"/>
      <c r="G353" s="107"/>
    </row>
    <row r="354">
      <c r="B354" s="107"/>
      <c r="C354" s="107"/>
      <c r="D354" s="107"/>
      <c r="E354" s="107"/>
      <c r="F354" s="107"/>
      <c r="G354" s="107"/>
    </row>
    <row r="355">
      <c r="B355" s="107"/>
      <c r="C355" s="107"/>
      <c r="D355" s="107"/>
      <c r="E355" s="107"/>
      <c r="F355" s="107"/>
      <c r="G355" s="107"/>
    </row>
    <row r="356">
      <c r="B356" s="107"/>
      <c r="C356" s="107"/>
      <c r="D356" s="107"/>
      <c r="E356" s="107"/>
      <c r="F356" s="107"/>
      <c r="G356" s="107"/>
    </row>
    <row r="357">
      <c r="B357" s="107"/>
      <c r="C357" s="107"/>
      <c r="D357" s="107"/>
      <c r="E357" s="107"/>
      <c r="F357" s="107"/>
      <c r="G357" s="107"/>
    </row>
    <row r="358">
      <c r="B358" s="107"/>
      <c r="C358" s="107"/>
      <c r="D358" s="107"/>
      <c r="E358" s="107"/>
      <c r="F358" s="107"/>
      <c r="G358" s="107"/>
    </row>
    <row r="359">
      <c r="B359" s="107"/>
      <c r="C359" s="107"/>
      <c r="D359" s="107"/>
      <c r="E359" s="107"/>
      <c r="F359" s="107"/>
      <c r="G359" s="107"/>
    </row>
    <row r="360">
      <c r="B360" s="107"/>
      <c r="C360" s="107"/>
      <c r="D360" s="107"/>
      <c r="E360" s="107"/>
      <c r="F360" s="107"/>
      <c r="G360" s="107"/>
    </row>
    <row r="361">
      <c r="B361" s="107"/>
      <c r="C361" s="107"/>
      <c r="D361" s="107"/>
      <c r="E361" s="107"/>
      <c r="F361" s="107"/>
      <c r="G361" s="107"/>
    </row>
    <row r="362">
      <c r="B362" s="107"/>
      <c r="C362" s="107"/>
      <c r="D362" s="107"/>
      <c r="E362" s="107"/>
      <c r="F362" s="107"/>
      <c r="G362" s="107"/>
    </row>
    <row r="363">
      <c r="B363" s="107"/>
      <c r="C363" s="107"/>
      <c r="D363" s="107"/>
      <c r="E363" s="107"/>
      <c r="F363" s="107"/>
      <c r="G363" s="107"/>
    </row>
    <row r="364">
      <c r="B364" s="107"/>
      <c r="C364" s="107"/>
      <c r="D364" s="107"/>
      <c r="E364" s="107"/>
      <c r="F364" s="107"/>
      <c r="G364" s="107"/>
    </row>
    <row r="365">
      <c r="B365" s="107"/>
      <c r="C365" s="107"/>
      <c r="D365" s="107"/>
      <c r="E365" s="107"/>
      <c r="F365" s="107"/>
      <c r="G365" s="107"/>
    </row>
    <row r="366">
      <c r="B366" s="107"/>
      <c r="C366" s="107"/>
      <c r="D366" s="107"/>
      <c r="E366" s="107"/>
      <c r="F366" s="107"/>
      <c r="G366" s="107"/>
    </row>
    <row r="367">
      <c r="B367" s="107"/>
      <c r="C367" s="107"/>
      <c r="D367" s="107"/>
      <c r="E367" s="107"/>
      <c r="F367" s="107"/>
      <c r="G367" s="107"/>
    </row>
    <row r="368">
      <c r="B368" s="107"/>
      <c r="C368" s="107"/>
      <c r="D368" s="107"/>
      <c r="E368" s="107"/>
      <c r="F368" s="107"/>
      <c r="G368" s="107"/>
    </row>
    <row r="369">
      <c r="B369" s="107"/>
      <c r="C369" s="107"/>
      <c r="D369" s="107"/>
      <c r="E369" s="107"/>
      <c r="F369" s="107"/>
      <c r="G369" s="107"/>
    </row>
    <row r="370">
      <c r="B370" s="107"/>
      <c r="C370" s="107"/>
      <c r="D370" s="107"/>
      <c r="E370" s="107"/>
      <c r="F370" s="107"/>
      <c r="G370" s="107"/>
    </row>
    <row r="371">
      <c r="B371" s="107"/>
      <c r="C371" s="107"/>
      <c r="D371" s="107"/>
      <c r="E371" s="107"/>
      <c r="F371" s="107"/>
      <c r="G371" s="107"/>
    </row>
    <row r="372">
      <c r="B372" s="107"/>
      <c r="C372" s="107"/>
      <c r="D372" s="107"/>
      <c r="E372" s="107"/>
      <c r="F372" s="107"/>
      <c r="G372" s="107"/>
    </row>
    <row r="373">
      <c r="B373" s="107"/>
      <c r="C373" s="107"/>
      <c r="D373" s="107"/>
      <c r="E373" s="107"/>
      <c r="F373" s="107"/>
      <c r="G373" s="107"/>
    </row>
    <row r="374">
      <c r="B374" s="107"/>
      <c r="C374" s="107"/>
      <c r="D374" s="107"/>
      <c r="E374" s="107"/>
      <c r="F374" s="107"/>
      <c r="G374" s="107"/>
    </row>
    <row r="375">
      <c r="B375" s="107"/>
      <c r="C375" s="107"/>
      <c r="D375" s="107"/>
      <c r="E375" s="107"/>
      <c r="F375" s="107"/>
      <c r="G375" s="107"/>
    </row>
    <row r="376">
      <c r="B376" s="107"/>
      <c r="C376" s="107"/>
      <c r="D376" s="107"/>
      <c r="E376" s="107"/>
      <c r="F376" s="107"/>
      <c r="G376" s="107"/>
    </row>
    <row r="377">
      <c r="B377" s="107"/>
      <c r="C377" s="107"/>
      <c r="D377" s="107"/>
      <c r="E377" s="107"/>
      <c r="F377" s="107"/>
      <c r="G377" s="107"/>
    </row>
    <row r="378">
      <c r="B378" s="107"/>
      <c r="C378" s="107"/>
      <c r="D378" s="107"/>
      <c r="E378" s="107"/>
      <c r="F378" s="107"/>
      <c r="G378" s="107"/>
    </row>
    <row r="379">
      <c r="B379" s="107"/>
      <c r="C379" s="107"/>
      <c r="D379" s="107"/>
      <c r="E379" s="107"/>
      <c r="F379" s="107"/>
      <c r="G379" s="107"/>
    </row>
    <row r="380">
      <c r="B380" s="107"/>
      <c r="C380" s="107"/>
      <c r="D380" s="107"/>
      <c r="E380" s="107"/>
      <c r="F380" s="107"/>
      <c r="G380" s="107"/>
    </row>
    <row r="381">
      <c r="B381" s="107"/>
      <c r="C381" s="107"/>
      <c r="D381" s="107"/>
      <c r="E381" s="107"/>
      <c r="F381" s="107"/>
      <c r="G381" s="107"/>
    </row>
    <row r="382">
      <c r="B382" s="107"/>
      <c r="C382" s="107"/>
      <c r="D382" s="107"/>
      <c r="E382" s="107"/>
      <c r="F382" s="107"/>
      <c r="G382" s="107"/>
    </row>
    <row r="383">
      <c r="B383" s="107"/>
      <c r="C383" s="107"/>
      <c r="D383" s="107"/>
      <c r="E383" s="107"/>
      <c r="F383" s="107"/>
      <c r="G383" s="107"/>
    </row>
    <row r="384">
      <c r="B384" s="107"/>
      <c r="C384" s="107"/>
      <c r="D384" s="107"/>
      <c r="E384" s="107"/>
      <c r="F384" s="107"/>
      <c r="G384" s="107"/>
    </row>
    <row r="385">
      <c r="B385" s="107"/>
      <c r="C385" s="107"/>
      <c r="D385" s="107"/>
      <c r="E385" s="107"/>
      <c r="F385" s="107"/>
      <c r="G385" s="107"/>
    </row>
    <row r="386">
      <c r="B386" s="107"/>
      <c r="C386" s="107"/>
      <c r="D386" s="107"/>
      <c r="E386" s="107"/>
      <c r="F386" s="107"/>
      <c r="G386" s="107"/>
    </row>
    <row r="387">
      <c r="B387" s="107"/>
      <c r="C387" s="107"/>
      <c r="D387" s="107"/>
      <c r="E387" s="107"/>
      <c r="F387" s="107"/>
      <c r="G387" s="107"/>
    </row>
    <row r="388">
      <c r="B388" s="107"/>
      <c r="C388" s="107"/>
      <c r="D388" s="107"/>
      <c r="E388" s="107"/>
      <c r="F388" s="107"/>
      <c r="G388" s="107"/>
    </row>
    <row r="389">
      <c r="B389" s="107"/>
      <c r="C389" s="107"/>
      <c r="D389" s="107"/>
      <c r="E389" s="107"/>
      <c r="F389" s="107"/>
      <c r="G389" s="107"/>
    </row>
    <row r="390">
      <c r="B390" s="107"/>
      <c r="C390" s="107"/>
      <c r="D390" s="107"/>
      <c r="E390" s="107"/>
      <c r="F390" s="107"/>
      <c r="G390" s="107"/>
    </row>
    <row r="391">
      <c r="B391" s="107"/>
      <c r="C391" s="107"/>
      <c r="D391" s="107"/>
      <c r="E391" s="107"/>
      <c r="F391" s="107"/>
      <c r="G391" s="107"/>
    </row>
    <row r="392">
      <c r="B392" s="107"/>
      <c r="C392" s="107"/>
      <c r="D392" s="107"/>
      <c r="E392" s="107"/>
      <c r="F392" s="107"/>
      <c r="G392" s="107"/>
    </row>
    <row r="393">
      <c r="B393" s="107"/>
      <c r="C393" s="107"/>
      <c r="D393" s="107"/>
      <c r="E393" s="107"/>
      <c r="F393" s="107"/>
      <c r="G393" s="107"/>
    </row>
    <row r="394">
      <c r="B394" s="107"/>
      <c r="C394" s="107"/>
      <c r="D394" s="107"/>
      <c r="E394" s="107"/>
      <c r="F394" s="107"/>
      <c r="G394" s="107"/>
    </row>
    <row r="395">
      <c r="B395" s="107"/>
      <c r="C395" s="107"/>
      <c r="D395" s="107"/>
      <c r="E395" s="107"/>
      <c r="F395" s="107"/>
      <c r="G395" s="107"/>
    </row>
    <row r="396">
      <c r="B396" s="107"/>
      <c r="C396" s="107"/>
      <c r="D396" s="107"/>
      <c r="E396" s="107"/>
      <c r="F396" s="107"/>
      <c r="G396" s="107"/>
    </row>
    <row r="397">
      <c r="B397" s="107"/>
      <c r="C397" s="107"/>
      <c r="D397" s="107"/>
      <c r="E397" s="107"/>
      <c r="F397" s="107"/>
      <c r="G397" s="107"/>
    </row>
    <row r="398">
      <c r="B398" s="107"/>
      <c r="C398" s="107"/>
      <c r="D398" s="107"/>
      <c r="E398" s="107"/>
      <c r="F398" s="107"/>
      <c r="G398" s="107"/>
    </row>
    <row r="399">
      <c r="B399" s="107"/>
      <c r="C399" s="107"/>
      <c r="D399" s="107"/>
      <c r="E399" s="107"/>
      <c r="F399" s="107"/>
      <c r="G399" s="107"/>
    </row>
    <row r="400">
      <c r="B400" s="107"/>
      <c r="C400" s="107"/>
      <c r="D400" s="107"/>
      <c r="E400" s="107"/>
      <c r="F400" s="107"/>
      <c r="G400" s="107"/>
    </row>
    <row r="401">
      <c r="B401" s="107"/>
      <c r="C401" s="107"/>
      <c r="D401" s="107"/>
      <c r="E401" s="107"/>
      <c r="F401" s="107"/>
      <c r="G401" s="107"/>
    </row>
    <row r="402">
      <c r="B402" s="107"/>
      <c r="C402" s="107"/>
      <c r="D402" s="107"/>
      <c r="E402" s="107"/>
      <c r="F402" s="107"/>
      <c r="G402" s="107"/>
    </row>
    <row r="403">
      <c r="B403" s="107"/>
      <c r="C403" s="107"/>
      <c r="D403" s="107"/>
      <c r="E403" s="107"/>
      <c r="F403" s="107"/>
      <c r="G403" s="107"/>
    </row>
    <row r="404">
      <c r="B404" s="107"/>
      <c r="C404" s="107"/>
      <c r="D404" s="107"/>
      <c r="E404" s="107"/>
      <c r="F404" s="107"/>
      <c r="G404" s="107"/>
    </row>
    <row r="405">
      <c r="B405" s="107"/>
      <c r="C405" s="107"/>
      <c r="D405" s="107"/>
      <c r="E405" s="107"/>
      <c r="F405" s="107"/>
      <c r="G405" s="107"/>
    </row>
    <row r="406">
      <c r="B406" s="107"/>
      <c r="C406" s="107"/>
      <c r="D406" s="107"/>
      <c r="E406" s="107"/>
      <c r="F406" s="107"/>
      <c r="G406" s="107"/>
    </row>
    <row r="407">
      <c r="B407" s="107"/>
      <c r="C407" s="107"/>
      <c r="D407" s="107"/>
      <c r="E407" s="107"/>
      <c r="F407" s="107"/>
      <c r="G407" s="107"/>
    </row>
    <row r="408">
      <c r="B408" s="107"/>
      <c r="C408" s="107"/>
      <c r="D408" s="107"/>
      <c r="E408" s="107"/>
      <c r="F408" s="107"/>
      <c r="G408" s="107"/>
    </row>
    <row r="409">
      <c r="B409" s="107"/>
      <c r="C409" s="107"/>
      <c r="D409" s="107"/>
      <c r="E409" s="107"/>
      <c r="F409" s="107"/>
      <c r="G409" s="107"/>
    </row>
    <row r="410">
      <c r="B410" s="107"/>
      <c r="C410" s="107"/>
      <c r="D410" s="107"/>
      <c r="E410" s="107"/>
      <c r="F410" s="107"/>
      <c r="G410" s="107"/>
    </row>
    <row r="411">
      <c r="B411" s="107"/>
      <c r="C411" s="107"/>
      <c r="D411" s="107"/>
      <c r="E411" s="107"/>
      <c r="F411" s="107"/>
      <c r="G411" s="107"/>
    </row>
    <row r="412">
      <c r="B412" s="107"/>
      <c r="C412" s="107"/>
      <c r="D412" s="107"/>
      <c r="E412" s="107"/>
      <c r="F412" s="107"/>
      <c r="G412" s="107"/>
    </row>
    <row r="413">
      <c r="B413" s="107"/>
      <c r="C413" s="107"/>
      <c r="D413" s="107"/>
      <c r="E413" s="107"/>
      <c r="F413" s="107"/>
      <c r="G413" s="107"/>
    </row>
    <row r="414">
      <c r="B414" s="107"/>
      <c r="C414" s="107"/>
      <c r="D414" s="107"/>
      <c r="E414" s="107"/>
      <c r="F414" s="107"/>
      <c r="G414" s="107"/>
    </row>
    <row r="415">
      <c r="B415" s="107"/>
      <c r="C415" s="107"/>
      <c r="D415" s="107"/>
      <c r="E415" s="107"/>
      <c r="F415" s="107"/>
      <c r="G415" s="107"/>
    </row>
    <row r="416">
      <c r="B416" s="107"/>
      <c r="C416" s="107"/>
      <c r="D416" s="107"/>
      <c r="E416" s="107"/>
      <c r="F416" s="107"/>
      <c r="G416" s="107"/>
    </row>
    <row r="417">
      <c r="B417" s="107"/>
      <c r="C417" s="107"/>
      <c r="D417" s="107"/>
      <c r="E417" s="107"/>
      <c r="F417" s="107"/>
      <c r="G417" s="107"/>
    </row>
    <row r="418">
      <c r="B418" s="107"/>
      <c r="C418" s="107"/>
      <c r="D418" s="107"/>
      <c r="E418" s="107"/>
      <c r="F418" s="107"/>
      <c r="G418" s="107"/>
    </row>
    <row r="419">
      <c r="B419" s="107"/>
      <c r="C419" s="107"/>
      <c r="D419" s="107"/>
      <c r="E419" s="107"/>
      <c r="F419" s="107"/>
      <c r="G419" s="107"/>
    </row>
    <row r="420">
      <c r="B420" s="107"/>
      <c r="C420" s="107"/>
      <c r="D420" s="107"/>
      <c r="E420" s="107"/>
      <c r="F420" s="107"/>
      <c r="G420" s="107"/>
    </row>
    <row r="421">
      <c r="B421" s="107"/>
      <c r="C421" s="107"/>
      <c r="D421" s="107"/>
      <c r="E421" s="107"/>
      <c r="F421" s="107"/>
      <c r="G421" s="107"/>
    </row>
    <row r="422">
      <c r="B422" s="107"/>
      <c r="C422" s="107"/>
      <c r="D422" s="107"/>
      <c r="E422" s="107"/>
      <c r="F422" s="107"/>
      <c r="G422" s="107"/>
    </row>
    <row r="423">
      <c r="B423" s="107"/>
      <c r="C423" s="107"/>
      <c r="D423" s="107"/>
      <c r="E423" s="107"/>
      <c r="F423" s="107"/>
      <c r="G423" s="107"/>
    </row>
    <row r="424">
      <c r="B424" s="107"/>
      <c r="C424" s="107"/>
      <c r="D424" s="107"/>
      <c r="E424" s="107"/>
      <c r="F424" s="107"/>
      <c r="G424" s="107"/>
    </row>
    <row r="425">
      <c r="B425" s="107"/>
      <c r="C425" s="107"/>
      <c r="D425" s="107"/>
      <c r="E425" s="107"/>
      <c r="F425" s="107"/>
      <c r="G425" s="107"/>
    </row>
    <row r="426">
      <c r="B426" s="107"/>
      <c r="C426" s="107"/>
      <c r="D426" s="107"/>
      <c r="E426" s="107"/>
      <c r="F426" s="107"/>
      <c r="G426" s="107"/>
    </row>
    <row r="427">
      <c r="B427" s="107"/>
      <c r="C427" s="107"/>
      <c r="D427" s="107"/>
      <c r="E427" s="107"/>
      <c r="F427" s="107"/>
      <c r="G427" s="107"/>
    </row>
    <row r="428">
      <c r="B428" s="107"/>
      <c r="C428" s="107"/>
      <c r="D428" s="107"/>
      <c r="E428" s="107"/>
      <c r="F428" s="107"/>
      <c r="G428" s="107"/>
    </row>
    <row r="429">
      <c r="B429" s="107"/>
      <c r="C429" s="107"/>
      <c r="D429" s="107"/>
      <c r="E429" s="107"/>
      <c r="F429" s="107"/>
      <c r="G429" s="107"/>
    </row>
    <row r="430">
      <c r="B430" s="107"/>
      <c r="C430" s="107"/>
      <c r="D430" s="107"/>
      <c r="E430" s="107"/>
      <c r="F430" s="107"/>
      <c r="G430" s="107"/>
    </row>
    <row r="431">
      <c r="B431" s="107"/>
      <c r="C431" s="107"/>
      <c r="D431" s="107"/>
      <c r="E431" s="107"/>
      <c r="F431" s="107"/>
      <c r="G431" s="107"/>
    </row>
    <row r="432">
      <c r="B432" s="107"/>
      <c r="C432" s="107"/>
      <c r="D432" s="107"/>
      <c r="E432" s="107"/>
      <c r="F432" s="107"/>
      <c r="G432" s="107"/>
    </row>
    <row r="433">
      <c r="B433" s="107"/>
      <c r="C433" s="107"/>
      <c r="D433" s="107"/>
      <c r="E433" s="107"/>
      <c r="F433" s="107"/>
      <c r="G433" s="107"/>
    </row>
    <row r="434">
      <c r="B434" s="107"/>
      <c r="C434" s="107"/>
      <c r="D434" s="107"/>
      <c r="E434" s="107"/>
      <c r="F434" s="107"/>
      <c r="G434" s="107"/>
    </row>
    <row r="435">
      <c r="B435" s="107"/>
      <c r="C435" s="107"/>
      <c r="D435" s="107"/>
      <c r="E435" s="107"/>
      <c r="F435" s="107"/>
      <c r="G435" s="107"/>
    </row>
    <row r="436">
      <c r="B436" s="107"/>
      <c r="C436" s="107"/>
      <c r="D436" s="107"/>
      <c r="E436" s="107"/>
      <c r="F436" s="107"/>
      <c r="G436" s="107"/>
    </row>
    <row r="437">
      <c r="B437" s="107"/>
      <c r="C437" s="107"/>
      <c r="D437" s="107"/>
      <c r="E437" s="107"/>
      <c r="F437" s="107"/>
      <c r="G437" s="107"/>
    </row>
    <row r="438">
      <c r="B438" s="107"/>
      <c r="C438" s="107"/>
      <c r="D438" s="107"/>
      <c r="E438" s="107"/>
      <c r="F438" s="107"/>
      <c r="G438" s="107"/>
    </row>
    <row r="439">
      <c r="B439" s="107"/>
      <c r="C439" s="107"/>
      <c r="D439" s="107"/>
      <c r="E439" s="107"/>
      <c r="F439" s="107"/>
      <c r="G439" s="107"/>
    </row>
    <row r="440">
      <c r="B440" s="107"/>
      <c r="C440" s="107"/>
      <c r="D440" s="107"/>
      <c r="E440" s="107"/>
      <c r="F440" s="107"/>
      <c r="G440" s="107"/>
    </row>
    <row r="441">
      <c r="B441" s="107"/>
      <c r="C441" s="107"/>
      <c r="D441" s="107"/>
      <c r="E441" s="107"/>
      <c r="F441" s="107"/>
      <c r="G441" s="107"/>
    </row>
    <row r="442">
      <c r="B442" s="107"/>
      <c r="C442" s="107"/>
      <c r="D442" s="107"/>
      <c r="E442" s="107"/>
      <c r="F442" s="107"/>
      <c r="G442" s="107"/>
    </row>
    <row r="443">
      <c r="B443" s="107"/>
      <c r="C443" s="107"/>
      <c r="D443" s="107"/>
      <c r="E443" s="107"/>
      <c r="F443" s="107"/>
      <c r="G443" s="107"/>
    </row>
    <row r="444">
      <c r="B444" s="107"/>
      <c r="C444" s="107"/>
      <c r="D444" s="107"/>
      <c r="E444" s="107"/>
      <c r="F444" s="107"/>
      <c r="G444" s="107"/>
    </row>
    <row r="445">
      <c r="B445" s="107"/>
      <c r="C445" s="107"/>
      <c r="D445" s="107"/>
      <c r="E445" s="107"/>
      <c r="F445" s="107"/>
      <c r="G445" s="107"/>
    </row>
    <row r="446">
      <c r="B446" s="107"/>
      <c r="C446" s="107"/>
      <c r="D446" s="107"/>
      <c r="E446" s="107"/>
      <c r="F446" s="107"/>
      <c r="G446" s="107"/>
    </row>
    <row r="447">
      <c r="B447" s="107"/>
      <c r="C447" s="107"/>
      <c r="D447" s="107"/>
      <c r="E447" s="107"/>
      <c r="F447" s="107"/>
      <c r="G447" s="107"/>
    </row>
    <row r="448">
      <c r="B448" s="107"/>
      <c r="C448" s="107"/>
      <c r="D448" s="107"/>
      <c r="E448" s="107"/>
      <c r="F448" s="107"/>
      <c r="G448" s="107"/>
    </row>
    <row r="449">
      <c r="B449" s="107"/>
      <c r="C449" s="107"/>
      <c r="D449" s="107"/>
      <c r="E449" s="107"/>
      <c r="F449" s="107"/>
      <c r="G449" s="107"/>
    </row>
    <row r="450">
      <c r="B450" s="107"/>
      <c r="C450" s="107"/>
      <c r="D450" s="107"/>
      <c r="E450" s="107"/>
      <c r="F450" s="107"/>
      <c r="G450" s="107"/>
    </row>
    <row r="451">
      <c r="B451" s="107"/>
      <c r="C451" s="107"/>
      <c r="D451" s="107"/>
      <c r="E451" s="107"/>
      <c r="F451" s="107"/>
      <c r="G451" s="107"/>
    </row>
    <row r="452">
      <c r="B452" s="107"/>
      <c r="C452" s="107"/>
      <c r="D452" s="107"/>
      <c r="E452" s="107"/>
      <c r="F452" s="107"/>
      <c r="G452" s="107"/>
    </row>
    <row r="453">
      <c r="B453" s="107"/>
      <c r="C453" s="107"/>
      <c r="D453" s="107"/>
      <c r="E453" s="107"/>
      <c r="F453" s="107"/>
      <c r="G453" s="107"/>
    </row>
    <row r="454">
      <c r="B454" s="107"/>
      <c r="C454" s="107"/>
      <c r="D454" s="107"/>
      <c r="E454" s="107"/>
      <c r="F454" s="107"/>
      <c r="G454" s="107"/>
    </row>
    <row r="455">
      <c r="B455" s="107"/>
      <c r="C455" s="107"/>
      <c r="D455" s="107"/>
      <c r="E455" s="107"/>
      <c r="F455" s="107"/>
      <c r="G455" s="107"/>
    </row>
    <row r="456">
      <c r="B456" s="107"/>
      <c r="C456" s="107"/>
      <c r="D456" s="107"/>
      <c r="E456" s="107"/>
      <c r="F456" s="107"/>
      <c r="G456" s="107"/>
    </row>
    <row r="457">
      <c r="B457" s="107"/>
      <c r="C457" s="107"/>
      <c r="D457" s="107"/>
      <c r="E457" s="107"/>
      <c r="F457" s="107"/>
      <c r="G457" s="107"/>
    </row>
    <row r="458">
      <c r="B458" s="107"/>
      <c r="C458" s="107"/>
      <c r="D458" s="107"/>
      <c r="E458" s="107"/>
      <c r="F458" s="107"/>
      <c r="G458" s="107"/>
    </row>
    <row r="459">
      <c r="B459" s="107"/>
      <c r="C459" s="107"/>
      <c r="D459" s="107"/>
      <c r="E459" s="107"/>
      <c r="F459" s="107"/>
      <c r="G459" s="107"/>
    </row>
    <row r="460">
      <c r="B460" s="107"/>
      <c r="C460" s="107"/>
      <c r="D460" s="107"/>
      <c r="E460" s="107"/>
      <c r="F460" s="107"/>
      <c r="G460" s="107"/>
    </row>
    <row r="461">
      <c r="B461" s="107"/>
      <c r="C461" s="107"/>
      <c r="D461" s="107"/>
      <c r="E461" s="107"/>
      <c r="F461" s="107"/>
      <c r="G461" s="107"/>
    </row>
    <row r="462">
      <c r="B462" s="107"/>
      <c r="C462" s="107"/>
      <c r="D462" s="107"/>
      <c r="E462" s="107"/>
      <c r="F462" s="107"/>
      <c r="G462" s="107"/>
    </row>
    <row r="463">
      <c r="B463" s="107"/>
      <c r="C463" s="107"/>
      <c r="D463" s="107"/>
      <c r="E463" s="107"/>
      <c r="F463" s="107"/>
      <c r="G463" s="107"/>
    </row>
    <row r="464">
      <c r="B464" s="107"/>
      <c r="C464" s="107"/>
      <c r="D464" s="107"/>
      <c r="E464" s="107"/>
      <c r="F464" s="107"/>
      <c r="G464" s="107"/>
    </row>
    <row r="465">
      <c r="B465" s="107"/>
      <c r="C465" s="107"/>
      <c r="D465" s="107"/>
      <c r="E465" s="107"/>
      <c r="F465" s="107"/>
      <c r="G465" s="107"/>
    </row>
    <row r="466">
      <c r="B466" s="107"/>
      <c r="C466" s="107"/>
      <c r="D466" s="107"/>
      <c r="E466" s="107"/>
      <c r="F466" s="107"/>
      <c r="G466" s="107"/>
    </row>
    <row r="467">
      <c r="B467" s="107"/>
      <c r="C467" s="107"/>
      <c r="D467" s="107"/>
      <c r="E467" s="107"/>
      <c r="F467" s="107"/>
      <c r="G467" s="107"/>
    </row>
    <row r="468">
      <c r="B468" s="107"/>
      <c r="C468" s="107"/>
      <c r="D468" s="107"/>
      <c r="E468" s="107"/>
      <c r="F468" s="107"/>
      <c r="G468" s="107"/>
    </row>
    <row r="469">
      <c r="B469" s="107"/>
      <c r="C469" s="107"/>
      <c r="D469" s="107"/>
      <c r="E469" s="107"/>
      <c r="F469" s="107"/>
      <c r="G469" s="107"/>
    </row>
    <row r="470">
      <c r="B470" s="107"/>
      <c r="C470" s="107"/>
      <c r="D470" s="107"/>
      <c r="E470" s="107"/>
      <c r="F470" s="107"/>
      <c r="G470" s="107"/>
    </row>
    <row r="471">
      <c r="B471" s="107"/>
      <c r="C471" s="107"/>
      <c r="D471" s="107"/>
      <c r="E471" s="107"/>
      <c r="F471" s="107"/>
      <c r="G471" s="107"/>
    </row>
    <row r="472">
      <c r="B472" s="107"/>
      <c r="C472" s="107"/>
      <c r="D472" s="107"/>
      <c r="E472" s="107"/>
      <c r="F472" s="107"/>
      <c r="G472" s="107"/>
    </row>
    <row r="473">
      <c r="B473" s="107"/>
      <c r="C473" s="107"/>
      <c r="D473" s="107"/>
      <c r="E473" s="107"/>
      <c r="F473" s="107"/>
      <c r="G473" s="107"/>
    </row>
    <row r="474">
      <c r="B474" s="107"/>
      <c r="C474" s="107"/>
      <c r="D474" s="107"/>
      <c r="E474" s="107"/>
      <c r="F474" s="107"/>
      <c r="G474" s="107"/>
    </row>
    <row r="475">
      <c r="B475" s="107"/>
      <c r="C475" s="107"/>
      <c r="D475" s="107"/>
      <c r="E475" s="107"/>
      <c r="F475" s="107"/>
      <c r="G475" s="107"/>
    </row>
    <row r="476">
      <c r="B476" s="107"/>
      <c r="C476" s="107"/>
      <c r="D476" s="107"/>
      <c r="E476" s="107"/>
      <c r="F476" s="107"/>
      <c r="G476" s="107"/>
    </row>
    <row r="477">
      <c r="B477" s="107"/>
      <c r="C477" s="107"/>
      <c r="D477" s="107"/>
      <c r="E477" s="107"/>
      <c r="F477" s="107"/>
      <c r="G477" s="107"/>
    </row>
    <row r="478">
      <c r="B478" s="107"/>
      <c r="C478" s="107"/>
      <c r="D478" s="107"/>
      <c r="E478" s="107"/>
      <c r="F478" s="107"/>
      <c r="G478" s="107"/>
    </row>
    <row r="479">
      <c r="B479" s="107"/>
      <c r="C479" s="107"/>
      <c r="D479" s="107"/>
      <c r="E479" s="107"/>
      <c r="F479" s="107"/>
      <c r="G479" s="107"/>
    </row>
    <row r="480">
      <c r="B480" s="107"/>
      <c r="C480" s="107"/>
      <c r="D480" s="107"/>
      <c r="E480" s="107"/>
      <c r="F480" s="107"/>
      <c r="G480" s="107"/>
    </row>
    <row r="481">
      <c r="B481" s="107"/>
      <c r="C481" s="107"/>
      <c r="D481" s="107"/>
      <c r="E481" s="107"/>
      <c r="F481" s="107"/>
      <c r="G481" s="107"/>
    </row>
    <row r="482">
      <c r="B482" s="107"/>
      <c r="C482" s="107"/>
      <c r="D482" s="107"/>
      <c r="E482" s="107"/>
      <c r="F482" s="107"/>
      <c r="G482" s="107"/>
    </row>
    <row r="483">
      <c r="B483" s="107"/>
      <c r="C483" s="107"/>
      <c r="D483" s="107"/>
      <c r="E483" s="107"/>
      <c r="F483" s="107"/>
      <c r="G483" s="107"/>
    </row>
    <row r="484">
      <c r="B484" s="107"/>
      <c r="C484" s="107"/>
      <c r="D484" s="107"/>
      <c r="E484" s="107"/>
      <c r="F484" s="107"/>
      <c r="G484" s="107"/>
    </row>
    <row r="485">
      <c r="B485" s="107"/>
      <c r="C485" s="107"/>
      <c r="D485" s="107"/>
      <c r="E485" s="107"/>
      <c r="F485" s="107"/>
      <c r="G485" s="107"/>
    </row>
    <row r="486">
      <c r="B486" s="107"/>
      <c r="C486" s="107"/>
      <c r="D486" s="107"/>
      <c r="E486" s="107"/>
      <c r="F486" s="107"/>
      <c r="G486" s="107"/>
    </row>
    <row r="487">
      <c r="B487" s="107"/>
      <c r="C487" s="107"/>
      <c r="D487" s="107"/>
      <c r="E487" s="107"/>
      <c r="F487" s="107"/>
      <c r="G487" s="107"/>
    </row>
    <row r="488">
      <c r="B488" s="107"/>
      <c r="C488" s="107"/>
      <c r="D488" s="107"/>
      <c r="E488" s="107"/>
      <c r="F488" s="107"/>
      <c r="G488" s="107"/>
    </row>
    <row r="489">
      <c r="B489" s="107"/>
      <c r="C489" s="107"/>
      <c r="D489" s="107"/>
      <c r="E489" s="107"/>
      <c r="F489" s="107"/>
      <c r="G489" s="107"/>
    </row>
    <row r="490">
      <c r="B490" s="107"/>
      <c r="C490" s="107"/>
      <c r="D490" s="107"/>
      <c r="E490" s="107"/>
      <c r="F490" s="107"/>
      <c r="G490" s="107"/>
    </row>
    <row r="491">
      <c r="B491" s="107"/>
      <c r="C491" s="107"/>
      <c r="D491" s="107"/>
      <c r="E491" s="107"/>
      <c r="F491" s="107"/>
      <c r="G491" s="107"/>
    </row>
    <row r="492">
      <c r="B492" s="107"/>
      <c r="C492" s="107"/>
      <c r="D492" s="107"/>
      <c r="E492" s="107"/>
      <c r="F492" s="107"/>
      <c r="G492" s="107"/>
    </row>
    <row r="493">
      <c r="B493" s="107"/>
      <c r="C493" s="107"/>
      <c r="D493" s="107"/>
      <c r="E493" s="107"/>
      <c r="F493" s="107"/>
      <c r="G493" s="107"/>
    </row>
    <row r="494">
      <c r="B494" s="107"/>
      <c r="C494" s="107"/>
      <c r="D494" s="107"/>
      <c r="E494" s="107"/>
      <c r="F494" s="107"/>
      <c r="G494" s="107"/>
    </row>
    <row r="495">
      <c r="B495" s="107"/>
      <c r="C495" s="107"/>
      <c r="D495" s="107"/>
      <c r="E495" s="107"/>
      <c r="F495" s="107"/>
      <c r="G495" s="107"/>
    </row>
    <row r="496">
      <c r="B496" s="107"/>
      <c r="C496" s="107"/>
      <c r="D496" s="107"/>
      <c r="E496" s="107"/>
      <c r="F496" s="107"/>
      <c r="G496" s="107"/>
    </row>
    <row r="497">
      <c r="B497" s="107"/>
      <c r="C497" s="107"/>
      <c r="D497" s="107"/>
      <c r="E497" s="107"/>
      <c r="F497" s="107"/>
      <c r="G497" s="107"/>
    </row>
    <row r="498">
      <c r="B498" s="107"/>
      <c r="C498" s="107"/>
      <c r="D498" s="107"/>
      <c r="E498" s="107"/>
      <c r="F498" s="107"/>
      <c r="G498" s="107"/>
    </row>
    <row r="499">
      <c r="B499" s="107"/>
      <c r="C499" s="107"/>
      <c r="D499" s="107"/>
      <c r="E499" s="107"/>
      <c r="F499" s="107"/>
      <c r="G499" s="107"/>
    </row>
    <row r="500">
      <c r="B500" s="107"/>
      <c r="C500" s="107"/>
      <c r="D500" s="107"/>
      <c r="E500" s="107"/>
      <c r="F500" s="107"/>
      <c r="G500" s="107"/>
    </row>
    <row r="501">
      <c r="B501" s="107"/>
      <c r="C501" s="107"/>
      <c r="D501" s="107"/>
      <c r="E501" s="107"/>
      <c r="F501" s="107"/>
      <c r="G501" s="107"/>
    </row>
    <row r="502">
      <c r="B502" s="107"/>
      <c r="C502" s="107"/>
      <c r="D502" s="107"/>
      <c r="E502" s="107"/>
      <c r="F502" s="107"/>
      <c r="G502" s="107"/>
    </row>
    <row r="503">
      <c r="B503" s="107"/>
      <c r="C503" s="107"/>
      <c r="D503" s="107"/>
      <c r="E503" s="107"/>
      <c r="F503" s="107"/>
      <c r="G503" s="107"/>
    </row>
    <row r="504">
      <c r="B504" s="107"/>
      <c r="C504" s="107"/>
      <c r="D504" s="107"/>
      <c r="E504" s="107"/>
      <c r="F504" s="107"/>
      <c r="G504" s="107"/>
    </row>
    <row r="505">
      <c r="B505" s="107"/>
      <c r="C505" s="107"/>
      <c r="D505" s="107"/>
      <c r="E505" s="107"/>
      <c r="F505" s="107"/>
      <c r="G505" s="107"/>
    </row>
    <row r="506">
      <c r="B506" s="107"/>
      <c r="C506" s="107"/>
      <c r="D506" s="107"/>
      <c r="E506" s="107"/>
      <c r="F506" s="107"/>
      <c r="G506" s="107"/>
    </row>
    <row r="507">
      <c r="B507" s="107"/>
      <c r="C507" s="107"/>
      <c r="D507" s="107"/>
      <c r="E507" s="107"/>
      <c r="F507" s="107"/>
      <c r="G507" s="107"/>
    </row>
    <row r="508">
      <c r="B508" s="107"/>
      <c r="C508" s="107"/>
      <c r="D508" s="107"/>
      <c r="E508" s="107"/>
      <c r="F508" s="107"/>
      <c r="G508" s="107"/>
    </row>
    <row r="509">
      <c r="B509" s="107"/>
      <c r="C509" s="107"/>
      <c r="D509" s="107"/>
      <c r="E509" s="107"/>
      <c r="F509" s="107"/>
      <c r="G509" s="107"/>
    </row>
    <row r="510">
      <c r="B510" s="107"/>
      <c r="C510" s="107"/>
      <c r="D510" s="107"/>
      <c r="E510" s="107"/>
      <c r="F510" s="107"/>
      <c r="G510" s="107"/>
    </row>
    <row r="511">
      <c r="B511" s="107"/>
      <c r="C511" s="107"/>
      <c r="D511" s="107"/>
      <c r="E511" s="107"/>
      <c r="F511" s="107"/>
      <c r="G511" s="107"/>
    </row>
    <row r="512">
      <c r="B512" s="107"/>
      <c r="C512" s="107"/>
      <c r="D512" s="107"/>
      <c r="E512" s="107"/>
      <c r="F512" s="107"/>
      <c r="G512" s="107"/>
    </row>
    <row r="513">
      <c r="B513" s="107"/>
      <c r="C513" s="107"/>
      <c r="D513" s="107"/>
      <c r="E513" s="107"/>
      <c r="F513" s="107"/>
      <c r="G513" s="107"/>
    </row>
    <row r="514">
      <c r="B514" s="107"/>
      <c r="C514" s="107"/>
      <c r="D514" s="107"/>
      <c r="E514" s="107"/>
      <c r="F514" s="107"/>
      <c r="G514" s="107"/>
    </row>
    <row r="515">
      <c r="B515" s="107"/>
      <c r="C515" s="107"/>
      <c r="D515" s="107"/>
      <c r="E515" s="107"/>
      <c r="F515" s="107"/>
      <c r="G515" s="107"/>
    </row>
    <row r="516">
      <c r="B516" s="107"/>
      <c r="C516" s="107"/>
      <c r="D516" s="107"/>
      <c r="E516" s="107"/>
      <c r="F516" s="107"/>
      <c r="G516" s="107"/>
    </row>
    <row r="517">
      <c r="B517" s="107"/>
      <c r="C517" s="107"/>
      <c r="D517" s="107"/>
      <c r="E517" s="107"/>
      <c r="F517" s="107"/>
      <c r="G517" s="107"/>
    </row>
    <row r="518">
      <c r="B518" s="107"/>
      <c r="C518" s="107"/>
      <c r="D518" s="107"/>
      <c r="E518" s="107"/>
      <c r="F518" s="107"/>
      <c r="G518" s="107"/>
    </row>
    <row r="519">
      <c r="B519" s="107"/>
      <c r="C519" s="107"/>
      <c r="D519" s="107"/>
      <c r="E519" s="107"/>
      <c r="F519" s="107"/>
      <c r="G519" s="107"/>
    </row>
    <row r="520">
      <c r="B520" s="107"/>
      <c r="C520" s="107"/>
      <c r="D520" s="107"/>
      <c r="E520" s="107"/>
      <c r="F520" s="107"/>
      <c r="G520" s="107"/>
    </row>
    <row r="521">
      <c r="B521" s="107"/>
      <c r="C521" s="107"/>
      <c r="D521" s="107"/>
      <c r="E521" s="107"/>
      <c r="F521" s="107"/>
      <c r="G521" s="107"/>
    </row>
    <row r="522">
      <c r="B522" s="107"/>
      <c r="C522" s="107"/>
      <c r="D522" s="107"/>
      <c r="E522" s="107"/>
      <c r="F522" s="107"/>
      <c r="G522" s="107"/>
    </row>
    <row r="523">
      <c r="B523" s="107"/>
      <c r="C523" s="107"/>
      <c r="D523" s="107"/>
      <c r="E523" s="107"/>
      <c r="F523" s="107"/>
      <c r="G523" s="107"/>
    </row>
    <row r="524">
      <c r="B524" s="107"/>
      <c r="C524" s="107"/>
      <c r="D524" s="107"/>
      <c r="E524" s="107"/>
      <c r="F524" s="107"/>
      <c r="G524" s="107"/>
    </row>
    <row r="525">
      <c r="B525" s="107"/>
      <c r="C525" s="107"/>
      <c r="D525" s="107"/>
      <c r="E525" s="107"/>
      <c r="F525" s="107"/>
      <c r="G525" s="107"/>
    </row>
    <row r="526">
      <c r="B526" s="107"/>
      <c r="C526" s="107"/>
      <c r="D526" s="107"/>
      <c r="E526" s="107"/>
      <c r="F526" s="107"/>
      <c r="G526" s="107"/>
    </row>
    <row r="527">
      <c r="B527" s="107"/>
      <c r="C527" s="107"/>
      <c r="D527" s="107"/>
      <c r="E527" s="107"/>
      <c r="F527" s="107"/>
      <c r="G527" s="107"/>
    </row>
    <row r="528">
      <c r="B528" s="107"/>
      <c r="C528" s="107"/>
      <c r="D528" s="107"/>
      <c r="E528" s="107"/>
      <c r="F528" s="107"/>
      <c r="G528" s="107"/>
    </row>
    <row r="529">
      <c r="B529" s="107"/>
      <c r="C529" s="107"/>
      <c r="D529" s="107"/>
      <c r="E529" s="107"/>
      <c r="F529" s="107"/>
      <c r="G529" s="107"/>
    </row>
    <row r="530">
      <c r="B530" s="107"/>
      <c r="C530" s="107"/>
      <c r="D530" s="107"/>
      <c r="E530" s="107"/>
      <c r="F530" s="107"/>
      <c r="G530" s="107"/>
    </row>
    <row r="531">
      <c r="B531" s="107"/>
      <c r="C531" s="107"/>
      <c r="D531" s="107"/>
      <c r="E531" s="107"/>
      <c r="F531" s="107"/>
      <c r="G531" s="107"/>
    </row>
    <row r="532">
      <c r="B532" s="107"/>
      <c r="C532" s="107"/>
      <c r="D532" s="107"/>
      <c r="E532" s="107"/>
      <c r="F532" s="107"/>
      <c r="G532" s="107"/>
    </row>
    <row r="533">
      <c r="B533" s="107"/>
      <c r="C533" s="107"/>
      <c r="D533" s="107"/>
      <c r="E533" s="107"/>
      <c r="F533" s="107"/>
      <c r="G533" s="107"/>
    </row>
    <row r="534">
      <c r="B534" s="107"/>
      <c r="C534" s="107"/>
      <c r="D534" s="107"/>
      <c r="E534" s="107"/>
      <c r="F534" s="107"/>
      <c r="G534" s="107"/>
    </row>
    <row r="535">
      <c r="B535" s="107"/>
      <c r="C535" s="107"/>
      <c r="D535" s="107"/>
      <c r="E535" s="107"/>
      <c r="F535" s="107"/>
      <c r="G535" s="107"/>
    </row>
    <row r="536">
      <c r="B536" s="107"/>
      <c r="C536" s="107"/>
      <c r="D536" s="107"/>
      <c r="E536" s="107"/>
      <c r="F536" s="107"/>
      <c r="G536" s="107"/>
    </row>
    <row r="537">
      <c r="B537" s="107"/>
      <c r="C537" s="107"/>
      <c r="D537" s="107"/>
      <c r="E537" s="107"/>
      <c r="F537" s="107"/>
      <c r="G537" s="107"/>
    </row>
    <row r="538">
      <c r="B538" s="107"/>
      <c r="C538" s="107"/>
      <c r="D538" s="107"/>
      <c r="E538" s="107"/>
      <c r="F538" s="107"/>
      <c r="G538" s="107"/>
    </row>
    <row r="539">
      <c r="B539" s="107"/>
      <c r="C539" s="107"/>
      <c r="D539" s="107"/>
      <c r="E539" s="107"/>
      <c r="F539" s="107"/>
      <c r="G539" s="107"/>
    </row>
    <row r="540">
      <c r="B540" s="107"/>
      <c r="C540" s="107"/>
      <c r="D540" s="107"/>
      <c r="E540" s="107"/>
      <c r="F540" s="107"/>
      <c r="G540" s="107"/>
    </row>
    <row r="541">
      <c r="B541" s="107"/>
      <c r="C541" s="107"/>
      <c r="D541" s="107"/>
      <c r="E541" s="107"/>
      <c r="F541" s="107"/>
      <c r="G541" s="107"/>
    </row>
    <row r="542">
      <c r="B542" s="107"/>
      <c r="C542" s="107"/>
      <c r="D542" s="107"/>
      <c r="E542" s="107"/>
      <c r="F542" s="107"/>
      <c r="G542" s="107"/>
    </row>
    <row r="543">
      <c r="B543" s="107"/>
      <c r="C543" s="107"/>
      <c r="D543" s="107"/>
      <c r="E543" s="107"/>
      <c r="F543" s="107"/>
      <c r="G543" s="107"/>
    </row>
    <row r="544">
      <c r="B544" s="107"/>
      <c r="C544" s="107"/>
      <c r="D544" s="107"/>
      <c r="E544" s="107"/>
      <c r="F544" s="107"/>
      <c r="G544" s="107"/>
    </row>
    <row r="545">
      <c r="B545" s="107"/>
      <c r="C545" s="107"/>
      <c r="D545" s="107"/>
      <c r="E545" s="107"/>
      <c r="F545" s="107"/>
      <c r="G545" s="107"/>
    </row>
    <row r="546">
      <c r="B546" s="107"/>
      <c r="C546" s="107"/>
      <c r="D546" s="107"/>
      <c r="E546" s="107"/>
      <c r="F546" s="107"/>
      <c r="G546" s="107"/>
    </row>
    <row r="547">
      <c r="B547" s="107"/>
      <c r="C547" s="107"/>
      <c r="D547" s="107"/>
      <c r="E547" s="107"/>
      <c r="F547" s="107"/>
      <c r="G547" s="107"/>
    </row>
    <row r="548">
      <c r="B548" s="107"/>
      <c r="C548" s="107"/>
      <c r="D548" s="107"/>
      <c r="E548" s="107"/>
      <c r="F548" s="107"/>
      <c r="G548" s="107"/>
    </row>
    <row r="549">
      <c r="B549" s="107"/>
      <c r="C549" s="107"/>
      <c r="D549" s="107"/>
      <c r="E549" s="107"/>
      <c r="F549" s="107"/>
      <c r="G549" s="107"/>
    </row>
    <row r="550">
      <c r="B550" s="107"/>
      <c r="C550" s="107"/>
      <c r="D550" s="107"/>
      <c r="E550" s="107"/>
      <c r="F550" s="107"/>
      <c r="G550" s="107"/>
    </row>
    <row r="551">
      <c r="B551" s="107"/>
      <c r="C551" s="107"/>
      <c r="D551" s="107"/>
      <c r="E551" s="107"/>
      <c r="F551" s="107"/>
      <c r="G551" s="107"/>
    </row>
    <row r="552">
      <c r="B552" s="107"/>
      <c r="C552" s="107"/>
      <c r="D552" s="107"/>
      <c r="E552" s="107"/>
      <c r="F552" s="107"/>
      <c r="G552" s="107"/>
    </row>
    <row r="553">
      <c r="B553" s="107"/>
      <c r="C553" s="107"/>
      <c r="D553" s="107"/>
      <c r="E553" s="107"/>
      <c r="F553" s="107"/>
      <c r="G553" s="107"/>
    </row>
    <row r="554">
      <c r="B554" s="107"/>
      <c r="C554" s="107"/>
      <c r="D554" s="107"/>
      <c r="E554" s="107"/>
      <c r="F554" s="107"/>
      <c r="G554" s="107"/>
    </row>
    <row r="555">
      <c r="B555" s="107"/>
      <c r="C555" s="107"/>
      <c r="D555" s="107"/>
      <c r="E555" s="107"/>
      <c r="F555" s="107"/>
      <c r="G555" s="107"/>
    </row>
    <row r="556">
      <c r="B556" s="107"/>
      <c r="C556" s="107"/>
      <c r="D556" s="107"/>
      <c r="E556" s="107"/>
      <c r="F556" s="107"/>
      <c r="G556" s="107"/>
    </row>
    <row r="557">
      <c r="B557" s="107"/>
      <c r="C557" s="107"/>
      <c r="D557" s="107"/>
      <c r="E557" s="107"/>
      <c r="F557" s="107"/>
      <c r="G557" s="107"/>
    </row>
    <row r="558">
      <c r="B558" s="107"/>
      <c r="C558" s="107"/>
      <c r="D558" s="107"/>
      <c r="E558" s="107"/>
      <c r="F558" s="107"/>
      <c r="G558" s="107"/>
    </row>
    <row r="559">
      <c r="B559" s="107"/>
      <c r="C559" s="107"/>
      <c r="D559" s="107"/>
      <c r="E559" s="107"/>
      <c r="F559" s="107"/>
      <c r="G559" s="107"/>
    </row>
    <row r="560">
      <c r="B560" s="107"/>
      <c r="C560" s="107"/>
      <c r="D560" s="107"/>
      <c r="E560" s="107"/>
      <c r="F560" s="107"/>
      <c r="G560" s="107"/>
    </row>
    <row r="561">
      <c r="B561" s="107"/>
      <c r="C561" s="107"/>
      <c r="D561" s="107"/>
      <c r="E561" s="107"/>
      <c r="F561" s="107"/>
      <c r="G561" s="107"/>
    </row>
    <row r="562">
      <c r="B562" s="107"/>
      <c r="C562" s="107"/>
      <c r="D562" s="107"/>
      <c r="E562" s="107"/>
      <c r="F562" s="107"/>
      <c r="G562" s="107"/>
    </row>
    <row r="563">
      <c r="B563" s="107"/>
      <c r="C563" s="107"/>
      <c r="D563" s="107"/>
      <c r="E563" s="107"/>
      <c r="F563" s="107"/>
      <c r="G563" s="107"/>
    </row>
    <row r="564">
      <c r="B564" s="107"/>
      <c r="C564" s="107"/>
      <c r="D564" s="107"/>
      <c r="E564" s="107"/>
      <c r="F564" s="107"/>
      <c r="G564" s="107"/>
    </row>
    <row r="565">
      <c r="B565" s="107"/>
      <c r="C565" s="107"/>
      <c r="D565" s="107"/>
      <c r="E565" s="107"/>
      <c r="F565" s="107"/>
      <c r="G565" s="107"/>
    </row>
    <row r="566">
      <c r="B566" s="107"/>
      <c r="C566" s="107"/>
      <c r="D566" s="107"/>
      <c r="E566" s="107"/>
      <c r="F566" s="107"/>
      <c r="G566" s="107"/>
    </row>
    <row r="567">
      <c r="B567" s="107"/>
      <c r="C567" s="107"/>
      <c r="D567" s="107"/>
      <c r="E567" s="107"/>
      <c r="F567" s="107"/>
      <c r="G567" s="107"/>
    </row>
    <row r="568">
      <c r="B568" s="107"/>
      <c r="C568" s="107"/>
      <c r="D568" s="107"/>
      <c r="E568" s="107"/>
      <c r="F568" s="107"/>
      <c r="G568" s="107"/>
    </row>
    <row r="569">
      <c r="B569" s="107"/>
      <c r="C569" s="107"/>
      <c r="D569" s="107"/>
      <c r="E569" s="107"/>
      <c r="F569" s="107"/>
      <c r="G569" s="107"/>
    </row>
    <row r="570">
      <c r="B570" s="107"/>
      <c r="C570" s="107"/>
      <c r="D570" s="107"/>
      <c r="E570" s="107"/>
      <c r="F570" s="107"/>
      <c r="G570" s="107"/>
    </row>
    <row r="571">
      <c r="B571" s="107"/>
      <c r="C571" s="107"/>
      <c r="D571" s="107"/>
      <c r="E571" s="107"/>
      <c r="F571" s="107"/>
      <c r="G571" s="107"/>
    </row>
    <row r="572">
      <c r="B572" s="107"/>
      <c r="C572" s="107"/>
      <c r="D572" s="107"/>
      <c r="E572" s="107"/>
      <c r="F572" s="107"/>
      <c r="G572" s="107"/>
    </row>
    <row r="573">
      <c r="B573" s="107"/>
      <c r="C573" s="107"/>
      <c r="D573" s="107"/>
      <c r="E573" s="107"/>
      <c r="F573" s="107"/>
      <c r="G573" s="107"/>
    </row>
    <row r="574">
      <c r="B574" s="107"/>
      <c r="C574" s="107"/>
      <c r="D574" s="107"/>
      <c r="E574" s="107"/>
      <c r="F574" s="107"/>
      <c r="G574" s="107"/>
    </row>
    <row r="575">
      <c r="B575" s="107"/>
      <c r="C575" s="107"/>
      <c r="D575" s="107"/>
      <c r="E575" s="107"/>
      <c r="F575" s="107"/>
      <c r="G575" s="107"/>
    </row>
    <row r="576">
      <c r="B576" s="107"/>
      <c r="C576" s="107"/>
      <c r="D576" s="107"/>
      <c r="E576" s="107"/>
      <c r="F576" s="107"/>
      <c r="G576" s="107"/>
    </row>
    <row r="577">
      <c r="B577" s="107"/>
      <c r="C577" s="107"/>
      <c r="D577" s="107"/>
      <c r="E577" s="107"/>
      <c r="F577" s="107"/>
      <c r="G577" s="107"/>
    </row>
    <row r="578">
      <c r="B578" s="107"/>
      <c r="C578" s="107"/>
      <c r="D578" s="107"/>
      <c r="E578" s="107"/>
      <c r="F578" s="107"/>
      <c r="G578" s="107"/>
    </row>
    <row r="579">
      <c r="B579" s="107"/>
      <c r="C579" s="107"/>
      <c r="D579" s="107"/>
      <c r="E579" s="107"/>
      <c r="F579" s="107"/>
      <c r="G579" s="107"/>
    </row>
    <row r="580">
      <c r="B580" s="107"/>
      <c r="C580" s="107"/>
      <c r="D580" s="107"/>
      <c r="E580" s="107"/>
      <c r="F580" s="107"/>
      <c r="G580" s="107"/>
    </row>
    <row r="581">
      <c r="B581" s="107"/>
      <c r="C581" s="107"/>
      <c r="D581" s="107"/>
      <c r="E581" s="107"/>
      <c r="F581" s="107"/>
      <c r="G581" s="107"/>
    </row>
    <row r="582">
      <c r="B582" s="107"/>
      <c r="C582" s="107"/>
      <c r="D582" s="107"/>
      <c r="E582" s="107"/>
      <c r="F582" s="107"/>
      <c r="G582" s="107"/>
    </row>
    <row r="583">
      <c r="B583" s="107"/>
      <c r="C583" s="107"/>
      <c r="D583" s="107"/>
      <c r="E583" s="107"/>
      <c r="F583" s="107"/>
      <c r="G583" s="107"/>
    </row>
    <row r="584">
      <c r="B584" s="107"/>
      <c r="C584" s="107"/>
      <c r="D584" s="107"/>
      <c r="E584" s="107"/>
      <c r="F584" s="107"/>
      <c r="G584" s="107"/>
    </row>
    <row r="585">
      <c r="B585" s="107"/>
      <c r="C585" s="107"/>
      <c r="D585" s="107"/>
      <c r="E585" s="107"/>
      <c r="F585" s="107"/>
      <c r="G585" s="107"/>
    </row>
    <row r="586">
      <c r="B586" s="107"/>
      <c r="C586" s="107"/>
      <c r="D586" s="107"/>
      <c r="E586" s="107"/>
      <c r="F586" s="107"/>
      <c r="G586" s="107"/>
    </row>
    <row r="587">
      <c r="B587" s="107"/>
      <c r="C587" s="107"/>
      <c r="D587" s="107"/>
      <c r="E587" s="107"/>
      <c r="F587" s="107"/>
      <c r="G587" s="107"/>
    </row>
    <row r="588">
      <c r="B588" s="107"/>
      <c r="C588" s="107"/>
      <c r="D588" s="107"/>
      <c r="E588" s="107"/>
      <c r="F588" s="107"/>
      <c r="G588" s="107"/>
    </row>
    <row r="589">
      <c r="B589" s="107"/>
      <c r="C589" s="107"/>
      <c r="D589" s="107"/>
      <c r="E589" s="107"/>
      <c r="F589" s="107"/>
      <c r="G589" s="107"/>
    </row>
    <row r="590">
      <c r="B590" s="107"/>
      <c r="C590" s="107"/>
      <c r="D590" s="107"/>
      <c r="E590" s="107"/>
      <c r="F590" s="107"/>
      <c r="G590" s="107"/>
    </row>
    <row r="591">
      <c r="B591" s="107"/>
      <c r="C591" s="107"/>
      <c r="D591" s="107"/>
      <c r="E591" s="107"/>
      <c r="F591" s="107"/>
      <c r="G591" s="107"/>
    </row>
    <row r="592">
      <c r="B592" s="107"/>
      <c r="C592" s="107"/>
      <c r="D592" s="107"/>
      <c r="E592" s="107"/>
      <c r="F592" s="107"/>
      <c r="G592" s="107"/>
    </row>
    <row r="593">
      <c r="B593" s="107"/>
      <c r="C593" s="107"/>
      <c r="D593" s="107"/>
      <c r="E593" s="107"/>
      <c r="F593" s="107"/>
      <c r="G593" s="107"/>
    </row>
    <row r="594">
      <c r="B594" s="107"/>
      <c r="C594" s="107"/>
      <c r="D594" s="107"/>
      <c r="E594" s="107"/>
      <c r="F594" s="107"/>
      <c r="G594" s="107"/>
    </row>
    <row r="595">
      <c r="B595" s="107"/>
      <c r="C595" s="107"/>
      <c r="D595" s="107"/>
      <c r="E595" s="107"/>
      <c r="F595" s="107"/>
      <c r="G595" s="107"/>
    </row>
    <row r="596">
      <c r="B596" s="107"/>
      <c r="C596" s="107"/>
      <c r="D596" s="107"/>
      <c r="E596" s="107"/>
      <c r="F596" s="107"/>
      <c r="G596" s="107"/>
    </row>
    <row r="597">
      <c r="B597" s="107"/>
      <c r="C597" s="107"/>
      <c r="D597" s="107"/>
      <c r="E597" s="107"/>
      <c r="F597" s="107"/>
      <c r="G597" s="107"/>
    </row>
    <row r="598">
      <c r="B598" s="107"/>
      <c r="C598" s="107"/>
      <c r="D598" s="107"/>
      <c r="E598" s="107"/>
      <c r="F598" s="107"/>
      <c r="G598" s="107"/>
    </row>
    <row r="599">
      <c r="B599" s="107"/>
      <c r="C599" s="107"/>
      <c r="D599" s="107"/>
      <c r="E599" s="107"/>
      <c r="F599" s="107"/>
      <c r="G599" s="107"/>
    </row>
    <row r="600">
      <c r="B600" s="107"/>
      <c r="C600" s="107"/>
      <c r="D600" s="107"/>
      <c r="E600" s="107"/>
      <c r="F600" s="107"/>
      <c r="G600" s="107"/>
    </row>
    <row r="601">
      <c r="B601" s="107"/>
      <c r="C601" s="107"/>
      <c r="D601" s="107"/>
      <c r="E601" s="107"/>
      <c r="F601" s="107"/>
      <c r="G601" s="107"/>
    </row>
    <row r="602">
      <c r="B602" s="107"/>
      <c r="C602" s="107"/>
      <c r="D602" s="107"/>
      <c r="E602" s="107"/>
      <c r="F602" s="107"/>
      <c r="G602" s="107"/>
    </row>
    <row r="603">
      <c r="B603" s="107"/>
      <c r="C603" s="107"/>
      <c r="D603" s="107"/>
      <c r="E603" s="107"/>
      <c r="F603" s="107"/>
      <c r="G603" s="107"/>
    </row>
    <row r="604">
      <c r="B604" s="107"/>
      <c r="C604" s="107"/>
      <c r="D604" s="107"/>
      <c r="E604" s="107"/>
      <c r="F604" s="107"/>
      <c r="G604" s="107"/>
    </row>
    <row r="605">
      <c r="B605" s="107"/>
      <c r="C605" s="107"/>
      <c r="D605" s="107"/>
      <c r="E605" s="107"/>
      <c r="F605" s="107"/>
      <c r="G605" s="107"/>
    </row>
    <row r="606">
      <c r="B606" s="107"/>
      <c r="C606" s="107"/>
      <c r="D606" s="107"/>
      <c r="E606" s="107"/>
      <c r="F606" s="107"/>
      <c r="G606" s="107"/>
    </row>
    <row r="607">
      <c r="B607" s="107"/>
      <c r="C607" s="107"/>
      <c r="D607" s="107"/>
      <c r="E607" s="107"/>
      <c r="F607" s="107"/>
      <c r="G607" s="107"/>
    </row>
    <row r="608">
      <c r="B608" s="107"/>
      <c r="C608" s="107"/>
      <c r="D608" s="107"/>
      <c r="E608" s="107"/>
      <c r="F608" s="107"/>
      <c r="G608" s="107"/>
    </row>
    <row r="609">
      <c r="B609" s="107"/>
      <c r="C609" s="107"/>
      <c r="D609" s="107"/>
      <c r="E609" s="107"/>
      <c r="F609" s="107"/>
      <c r="G609" s="107"/>
    </row>
    <row r="610">
      <c r="B610" s="107"/>
      <c r="C610" s="107"/>
      <c r="D610" s="107"/>
      <c r="E610" s="107"/>
      <c r="F610" s="107"/>
      <c r="G610" s="107"/>
    </row>
    <row r="611">
      <c r="B611" s="107"/>
      <c r="C611" s="107"/>
      <c r="D611" s="107"/>
      <c r="E611" s="107"/>
      <c r="F611" s="107"/>
      <c r="G611" s="107"/>
    </row>
    <row r="612">
      <c r="B612" s="107"/>
      <c r="C612" s="107"/>
      <c r="D612" s="107"/>
      <c r="E612" s="107"/>
      <c r="F612" s="107"/>
      <c r="G612" s="107"/>
    </row>
    <row r="613">
      <c r="B613" s="107"/>
      <c r="C613" s="107"/>
      <c r="D613" s="107"/>
      <c r="E613" s="107"/>
      <c r="F613" s="107"/>
      <c r="G613" s="107"/>
    </row>
    <row r="614">
      <c r="B614" s="107"/>
      <c r="C614" s="107"/>
      <c r="D614" s="107"/>
      <c r="E614" s="107"/>
      <c r="F614" s="107"/>
      <c r="G614" s="107"/>
    </row>
    <row r="615">
      <c r="B615" s="107"/>
      <c r="C615" s="107"/>
      <c r="D615" s="107"/>
      <c r="E615" s="107"/>
      <c r="F615" s="107"/>
      <c r="G615" s="107"/>
    </row>
    <row r="616">
      <c r="B616" s="107"/>
      <c r="C616" s="107"/>
      <c r="D616" s="107"/>
      <c r="E616" s="107"/>
      <c r="F616" s="107"/>
      <c r="G616" s="107"/>
    </row>
    <row r="617">
      <c r="B617" s="107"/>
      <c r="C617" s="107"/>
      <c r="D617" s="107"/>
      <c r="E617" s="107"/>
      <c r="F617" s="107"/>
      <c r="G617" s="107"/>
    </row>
    <row r="618">
      <c r="B618" s="107"/>
      <c r="C618" s="107"/>
      <c r="D618" s="107"/>
      <c r="E618" s="107"/>
      <c r="F618" s="107"/>
      <c r="G618" s="107"/>
    </row>
    <row r="619">
      <c r="B619" s="107"/>
      <c r="C619" s="107"/>
      <c r="D619" s="107"/>
      <c r="E619" s="107"/>
      <c r="F619" s="107"/>
      <c r="G619" s="107"/>
    </row>
    <row r="620">
      <c r="B620" s="107"/>
      <c r="C620" s="107"/>
      <c r="D620" s="107"/>
      <c r="E620" s="107"/>
      <c r="F620" s="107"/>
      <c r="G620" s="107"/>
    </row>
    <row r="621">
      <c r="B621" s="107"/>
      <c r="C621" s="107"/>
      <c r="D621" s="107"/>
      <c r="E621" s="107"/>
      <c r="F621" s="107"/>
      <c r="G621" s="107"/>
    </row>
    <row r="622">
      <c r="B622" s="107"/>
      <c r="C622" s="107"/>
      <c r="D622" s="107"/>
      <c r="E622" s="107"/>
      <c r="F622" s="107"/>
      <c r="G622" s="107"/>
    </row>
    <row r="623">
      <c r="B623" s="107"/>
      <c r="C623" s="107"/>
      <c r="D623" s="107"/>
      <c r="E623" s="107"/>
      <c r="F623" s="107"/>
      <c r="G623" s="107"/>
    </row>
    <row r="624">
      <c r="B624" s="107"/>
      <c r="C624" s="107"/>
      <c r="D624" s="107"/>
      <c r="E624" s="107"/>
      <c r="F624" s="107"/>
      <c r="G624" s="107"/>
    </row>
    <row r="625">
      <c r="B625" s="107"/>
      <c r="C625" s="107"/>
      <c r="D625" s="107"/>
      <c r="E625" s="107"/>
      <c r="F625" s="107"/>
      <c r="G625" s="107"/>
    </row>
    <row r="626">
      <c r="B626" s="107"/>
      <c r="C626" s="107"/>
      <c r="D626" s="107"/>
      <c r="E626" s="107"/>
      <c r="F626" s="107"/>
      <c r="G626" s="107"/>
    </row>
    <row r="627">
      <c r="B627" s="107"/>
      <c r="C627" s="107"/>
      <c r="D627" s="107"/>
      <c r="E627" s="107"/>
      <c r="F627" s="107"/>
      <c r="G627" s="107"/>
    </row>
    <row r="628">
      <c r="B628" s="107"/>
      <c r="C628" s="107"/>
      <c r="D628" s="107"/>
      <c r="E628" s="107"/>
      <c r="F628" s="107"/>
      <c r="G628" s="107"/>
    </row>
    <row r="629">
      <c r="B629" s="107"/>
      <c r="C629" s="107"/>
      <c r="D629" s="107"/>
      <c r="E629" s="107"/>
      <c r="F629" s="107"/>
      <c r="G629" s="107"/>
    </row>
    <row r="630">
      <c r="B630" s="107"/>
      <c r="C630" s="107"/>
      <c r="D630" s="107"/>
      <c r="E630" s="107"/>
      <c r="F630" s="107"/>
      <c r="G630" s="107"/>
    </row>
    <row r="631">
      <c r="B631" s="107"/>
      <c r="C631" s="107"/>
      <c r="D631" s="107"/>
      <c r="E631" s="107"/>
      <c r="F631" s="107"/>
      <c r="G631" s="107"/>
    </row>
    <row r="632">
      <c r="B632" s="107"/>
      <c r="C632" s="107"/>
      <c r="D632" s="107"/>
      <c r="E632" s="107"/>
      <c r="F632" s="107"/>
      <c r="G632" s="107"/>
    </row>
    <row r="633">
      <c r="B633" s="107"/>
      <c r="C633" s="107"/>
      <c r="D633" s="107"/>
      <c r="E633" s="107"/>
      <c r="F633" s="107"/>
      <c r="G633" s="107"/>
    </row>
    <row r="634">
      <c r="B634" s="107"/>
      <c r="C634" s="107"/>
      <c r="D634" s="107"/>
      <c r="E634" s="107"/>
      <c r="F634" s="107"/>
      <c r="G634" s="107"/>
    </row>
    <row r="635">
      <c r="B635" s="107"/>
      <c r="C635" s="107"/>
      <c r="D635" s="107"/>
      <c r="E635" s="107"/>
      <c r="F635" s="107"/>
      <c r="G635" s="107"/>
    </row>
    <row r="636">
      <c r="B636" s="107"/>
      <c r="C636" s="107"/>
      <c r="D636" s="107"/>
      <c r="E636" s="107"/>
      <c r="F636" s="107"/>
      <c r="G636" s="107"/>
    </row>
    <row r="637">
      <c r="B637" s="107"/>
      <c r="C637" s="107"/>
      <c r="D637" s="107"/>
      <c r="E637" s="107"/>
      <c r="F637" s="107"/>
      <c r="G637" s="107"/>
    </row>
    <row r="638">
      <c r="B638" s="107"/>
      <c r="C638" s="107"/>
      <c r="D638" s="107"/>
      <c r="E638" s="107"/>
      <c r="F638" s="107"/>
      <c r="G638" s="107"/>
    </row>
    <row r="639">
      <c r="B639" s="107"/>
      <c r="C639" s="107"/>
      <c r="D639" s="107"/>
      <c r="E639" s="107"/>
      <c r="F639" s="107"/>
      <c r="G639" s="107"/>
    </row>
    <row r="640">
      <c r="B640" s="107"/>
      <c r="C640" s="107"/>
      <c r="D640" s="107"/>
      <c r="E640" s="107"/>
      <c r="F640" s="107"/>
      <c r="G640" s="107"/>
    </row>
    <row r="641">
      <c r="B641" s="107"/>
      <c r="C641" s="107"/>
      <c r="D641" s="107"/>
      <c r="E641" s="107"/>
      <c r="F641" s="107"/>
      <c r="G641" s="107"/>
    </row>
    <row r="642">
      <c r="B642" s="107"/>
      <c r="C642" s="107"/>
      <c r="D642" s="107"/>
      <c r="E642" s="107"/>
      <c r="F642" s="107"/>
      <c r="G642" s="107"/>
    </row>
    <row r="643">
      <c r="B643" s="107"/>
      <c r="C643" s="107"/>
      <c r="D643" s="107"/>
      <c r="E643" s="107"/>
      <c r="F643" s="107"/>
      <c r="G643" s="107"/>
    </row>
    <row r="644">
      <c r="B644" s="107"/>
      <c r="C644" s="107"/>
      <c r="D644" s="107"/>
      <c r="E644" s="107"/>
      <c r="F644" s="107"/>
      <c r="G644" s="107"/>
    </row>
    <row r="645">
      <c r="B645" s="107"/>
      <c r="C645" s="107"/>
      <c r="D645" s="107"/>
      <c r="E645" s="107"/>
      <c r="F645" s="107"/>
      <c r="G645" s="107"/>
    </row>
    <row r="646">
      <c r="B646" s="107"/>
      <c r="C646" s="107"/>
      <c r="D646" s="107"/>
      <c r="E646" s="107"/>
      <c r="F646" s="107"/>
      <c r="G646" s="107"/>
    </row>
    <row r="647">
      <c r="B647" s="107"/>
      <c r="C647" s="107"/>
      <c r="D647" s="107"/>
      <c r="E647" s="107"/>
      <c r="F647" s="107"/>
      <c r="G647" s="107"/>
    </row>
    <row r="648">
      <c r="B648" s="107"/>
      <c r="C648" s="107"/>
      <c r="D648" s="107"/>
      <c r="E648" s="107"/>
      <c r="F648" s="107"/>
      <c r="G648" s="107"/>
    </row>
    <row r="649">
      <c r="B649" s="107"/>
      <c r="C649" s="107"/>
      <c r="D649" s="107"/>
      <c r="E649" s="107"/>
      <c r="F649" s="107"/>
      <c r="G649" s="107"/>
    </row>
    <row r="650">
      <c r="B650" s="107"/>
      <c r="C650" s="107"/>
      <c r="D650" s="107"/>
      <c r="E650" s="107"/>
      <c r="F650" s="107"/>
      <c r="G650" s="107"/>
    </row>
    <row r="651">
      <c r="B651" s="107"/>
      <c r="C651" s="107"/>
      <c r="D651" s="107"/>
      <c r="E651" s="107"/>
      <c r="F651" s="107"/>
      <c r="G651" s="107"/>
    </row>
    <row r="652">
      <c r="B652" s="107"/>
      <c r="C652" s="107"/>
      <c r="D652" s="107"/>
      <c r="E652" s="107"/>
      <c r="F652" s="107"/>
      <c r="G652" s="107"/>
    </row>
    <row r="653">
      <c r="B653" s="107"/>
      <c r="C653" s="107"/>
      <c r="D653" s="107"/>
      <c r="E653" s="107"/>
      <c r="F653" s="107"/>
      <c r="G653" s="107"/>
    </row>
    <row r="654">
      <c r="B654" s="107"/>
      <c r="C654" s="107"/>
      <c r="D654" s="107"/>
      <c r="E654" s="107"/>
      <c r="F654" s="107"/>
      <c r="G654" s="107"/>
    </row>
    <row r="655">
      <c r="B655" s="107"/>
      <c r="C655" s="107"/>
      <c r="D655" s="107"/>
      <c r="E655" s="107"/>
      <c r="F655" s="107"/>
      <c r="G655" s="107"/>
    </row>
    <row r="656">
      <c r="B656" s="107"/>
      <c r="C656" s="107"/>
      <c r="D656" s="107"/>
      <c r="E656" s="107"/>
      <c r="F656" s="107"/>
      <c r="G656" s="107"/>
    </row>
    <row r="657">
      <c r="B657" s="107"/>
      <c r="C657" s="107"/>
      <c r="D657" s="107"/>
      <c r="E657" s="107"/>
      <c r="F657" s="107"/>
      <c r="G657" s="107"/>
    </row>
    <row r="658">
      <c r="B658" s="107"/>
      <c r="C658" s="107"/>
      <c r="D658" s="107"/>
      <c r="E658" s="107"/>
      <c r="F658" s="107"/>
      <c r="G658" s="107"/>
    </row>
    <row r="659">
      <c r="B659" s="107"/>
      <c r="C659" s="107"/>
      <c r="D659" s="107"/>
      <c r="E659" s="107"/>
      <c r="F659" s="107"/>
      <c r="G659" s="107"/>
    </row>
    <row r="660">
      <c r="B660" s="107"/>
      <c r="C660" s="107"/>
      <c r="D660" s="107"/>
      <c r="E660" s="107"/>
      <c r="F660" s="107"/>
      <c r="G660" s="107"/>
    </row>
    <row r="661">
      <c r="B661" s="107"/>
      <c r="C661" s="107"/>
      <c r="D661" s="107"/>
      <c r="E661" s="107"/>
      <c r="F661" s="107"/>
      <c r="G661" s="107"/>
    </row>
    <row r="662">
      <c r="B662" s="107"/>
      <c r="C662" s="107"/>
      <c r="D662" s="107"/>
      <c r="E662" s="107"/>
      <c r="F662" s="107"/>
      <c r="G662" s="107"/>
    </row>
    <row r="663">
      <c r="B663" s="107"/>
      <c r="C663" s="107"/>
      <c r="D663" s="107"/>
      <c r="E663" s="107"/>
      <c r="F663" s="107"/>
      <c r="G663" s="107"/>
    </row>
    <row r="664">
      <c r="B664" s="107"/>
      <c r="C664" s="107"/>
      <c r="D664" s="107"/>
      <c r="E664" s="107"/>
      <c r="F664" s="107"/>
      <c r="G664" s="107"/>
    </row>
    <row r="665">
      <c r="B665" s="107"/>
      <c r="C665" s="107"/>
      <c r="D665" s="107"/>
      <c r="E665" s="107"/>
      <c r="F665" s="107"/>
      <c r="G665" s="107"/>
    </row>
    <row r="666">
      <c r="B666" s="107"/>
      <c r="C666" s="107"/>
      <c r="D666" s="107"/>
      <c r="E666" s="107"/>
      <c r="F666" s="107"/>
      <c r="G666" s="107"/>
    </row>
    <row r="667">
      <c r="B667" s="107"/>
      <c r="C667" s="107"/>
      <c r="D667" s="107"/>
      <c r="E667" s="107"/>
      <c r="F667" s="107"/>
      <c r="G667" s="107"/>
    </row>
    <row r="668">
      <c r="B668" s="107"/>
      <c r="C668" s="107"/>
      <c r="D668" s="107"/>
      <c r="E668" s="107"/>
      <c r="F668" s="107"/>
      <c r="G668" s="107"/>
    </row>
    <row r="669">
      <c r="B669" s="107"/>
      <c r="C669" s="107"/>
      <c r="D669" s="107"/>
      <c r="E669" s="107"/>
      <c r="F669" s="107"/>
      <c r="G669" s="107"/>
    </row>
    <row r="670">
      <c r="B670" s="107"/>
      <c r="C670" s="107"/>
      <c r="D670" s="107"/>
      <c r="E670" s="107"/>
      <c r="F670" s="107"/>
      <c r="G670" s="107"/>
    </row>
    <row r="671">
      <c r="B671" s="107"/>
      <c r="C671" s="107"/>
      <c r="D671" s="107"/>
      <c r="E671" s="107"/>
      <c r="F671" s="107"/>
      <c r="G671" s="107"/>
    </row>
    <row r="672">
      <c r="B672" s="107"/>
      <c r="C672" s="107"/>
      <c r="D672" s="107"/>
      <c r="E672" s="107"/>
      <c r="F672" s="107"/>
      <c r="G672" s="107"/>
    </row>
    <row r="673">
      <c r="B673" s="107"/>
      <c r="C673" s="107"/>
      <c r="D673" s="107"/>
      <c r="E673" s="107"/>
      <c r="F673" s="107"/>
      <c r="G673" s="107"/>
    </row>
    <row r="674">
      <c r="B674" s="107"/>
      <c r="C674" s="107"/>
      <c r="D674" s="107"/>
      <c r="E674" s="107"/>
      <c r="F674" s="107"/>
      <c r="G674" s="107"/>
    </row>
    <row r="675">
      <c r="B675" s="107"/>
      <c r="C675" s="107"/>
      <c r="D675" s="107"/>
      <c r="E675" s="107"/>
      <c r="F675" s="107"/>
      <c r="G675" s="107"/>
    </row>
    <row r="676">
      <c r="B676" s="107"/>
      <c r="C676" s="107"/>
      <c r="D676" s="107"/>
      <c r="E676" s="107"/>
      <c r="F676" s="107"/>
      <c r="G676" s="107"/>
    </row>
    <row r="677">
      <c r="B677" s="107"/>
      <c r="C677" s="107"/>
      <c r="D677" s="107"/>
      <c r="E677" s="107"/>
      <c r="F677" s="107"/>
      <c r="G677" s="107"/>
    </row>
    <row r="678">
      <c r="B678" s="107"/>
      <c r="C678" s="107"/>
      <c r="D678" s="107"/>
      <c r="E678" s="107"/>
      <c r="F678" s="107"/>
      <c r="G678" s="107"/>
    </row>
    <row r="679">
      <c r="B679" s="107"/>
      <c r="C679" s="107"/>
      <c r="D679" s="107"/>
      <c r="E679" s="107"/>
      <c r="F679" s="107"/>
      <c r="G679" s="107"/>
    </row>
    <row r="680">
      <c r="B680" s="107"/>
      <c r="C680" s="107"/>
      <c r="D680" s="107"/>
      <c r="E680" s="107"/>
      <c r="F680" s="107"/>
      <c r="G680" s="107"/>
    </row>
    <row r="681">
      <c r="B681" s="107"/>
      <c r="C681" s="107"/>
      <c r="D681" s="107"/>
      <c r="E681" s="107"/>
      <c r="F681" s="107"/>
      <c r="G681" s="107"/>
    </row>
    <row r="682">
      <c r="B682" s="107"/>
      <c r="C682" s="107"/>
      <c r="D682" s="107"/>
      <c r="E682" s="107"/>
      <c r="F682" s="107"/>
      <c r="G682" s="107"/>
    </row>
    <row r="683">
      <c r="B683" s="107"/>
      <c r="C683" s="107"/>
      <c r="D683" s="107"/>
      <c r="E683" s="107"/>
      <c r="F683" s="107"/>
      <c r="G683" s="107"/>
    </row>
    <row r="684">
      <c r="B684" s="107"/>
      <c r="C684" s="107"/>
      <c r="D684" s="107"/>
      <c r="E684" s="107"/>
      <c r="F684" s="107"/>
      <c r="G684" s="107"/>
    </row>
    <row r="685">
      <c r="B685" s="107"/>
      <c r="C685" s="107"/>
      <c r="D685" s="107"/>
      <c r="E685" s="107"/>
      <c r="F685" s="107"/>
      <c r="G685" s="107"/>
    </row>
    <row r="686">
      <c r="B686" s="107"/>
      <c r="C686" s="107"/>
      <c r="D686" s="107"/>
      <c r="E686" s="107"/>
      <c r="F686" s="107"/>
      <c r="G686" s="107"/>
    </row>
    <row r="687">
      <c r="B687" s="107"/>
      <c r="C687" s="107"/>
      <c r="D687" s="107"/>
      <c r="E687" s="107"/>
      <c r="F687" s="107"/>
      <c r="G687" s="107"/>
    </row>
    <row r="688">
      <c r="B688" s="107"/>
      <c r="C688" s="107"/>
      <c r="D688" s="107"/>
      <c r="E688" s="107"/>
      <c r="F688" s="107"/>
      <c r="G688" s="107"/>
    </row>
    <row r="689">
      <c r="B689" s="107"/>
      <c r="C689" s="107"/>
      <c r="D689" s="107"/>
      <c r="E689" s="107"/>
      <c r="F689" s="107"/>
      <c r="G689" s="107"/>
    </row>
    <row r="690">
      <c r="B690" s="107"/>
      <c r="C690" s="107"/>
      <c r="D690" s="107"/>
      <c r="E690" s="107"/>
      <c r="F690" s="107"/>
      <c r="G690" s="107"/>
    </row>
    <row r="691">
      <c r="B691" s="107"/>
      <c r="C691" s="107"/>
      <c r="D691" s="107"/>
      <c r="E691" s="107"/>
      <c r="F691" s="107"/>
      <c r="G691" s="107"/>
    </row>
    <row r="692">
      <c r="B692" s="107"/>
      <c r="C692" s="107"/>
      <c r="D692" s="107"/>
      <c r="E692" s="107"/>
      <c r="F692" s="107"/>
      <c r="G692" s="107"/>
    </row>
    <row r="693">
      <c r="B693" s="107"/>
      <c r="C693" s="107"/>
      <c r="D693" s="107"/>
      <c r="E693" s="107"/>
      <c r="F693" s="107"/>
      <c r="G693" s="107"/>
    </row>
    <row r="694">
      <c r="B694" s="107"/>
      <c r="C694" s="107"/>
      <c r="D694" s="107"/>
      <c r="E694" s="107"/>
      <c r="F694" s="107"/>
      <c r="G694" s="107"/>
    </row>
    <row r="695">
      <c r="B695" s="107"/>
      <c r="C695" s="107"/>
      <c r="D695" s="107"/>
      <c r="E695" s="107"/>
      <c r="F695" s="107"/>
      <c r="G695" s="107"/>
    </row>
    <row r="696">
      <c r="B696" s="107"/>
      <c r="C696" s="107"/>
      <c r="D696" s="107"/>
      <c r="E696" s="107"/>
      <c r="F696" s="107"/>
      <c r="G696" s="107"/>
    </row>
    <row r="697">
      <c r="B697" s="107"/>
      <c r="C697" s="107"/>
      <c r="D697" s="107"/>
      <c r="E697" s="107"/>
      <c r="F697" s="107"/>
      <c r="G697" s="107"/>
    </row>
    <row r="698">
      <c r="B698" s="107"/>
      <c r="C698" s="107"/>
      <c r="D698" s="107"/>
      <c r="E698" s="107"/>
      <c r="F698" s="107"/>
      <c r="G698" s="107"/>
    </row>
    <row r="699">
      <c r="B699" s="107"/>
      <c r="C699" s="107"/>
      <c r="D699" s="107"/>
      <c r="E699" s="107"/>
      <c r="F699" s="107"/>
      <c r="G699" s="107"/>
    </row>
    <row r="700">
      <c r="B700" s="107"/>
      <c r="C700" s="107"/>
      <c r="D700" s="107"/>
      <c r="E700" s="107"/>
      <c r="F700" s="107"/>
      <c r="G700" s="107"/>
    </row>
    <row r="701">
      <c r="B701" s="107"/>
      <c r="C701" s="107"/>
      <c r="D701" s="107"/>
      <c r="E701" s="107"/>
      <c r="F701" s="107"/>
      <c r="G701" s="107"/>
    </row>
    <row r="702">
      <c r="B702" s="107"/>
      <c r="C702" s="107"/>
      <c r="D702" s="107"/>
      <c r="E702" s="107"/>
      <c r="F702" s="107"/>
      <c r="G702" s="107"/>
    </row>
    <row r="703">
      <c r="B703" s="107"/>
      <c r="C703" s="107"/>
      <c r="D703" s="107"/>
      <c r="E703" s="107"/>
      <c r="F703" s="107"/>
      <c r="G703" s="107"/>
    </row>
    <row r="704">
      <c r="B704" s="107"/>
      <c r="C704" s="107"/>
      <c r="D704" s="107"/>
      <c r="E704" s="107"/>
      <c r="F704" s="107"/>
      <c r="G704" s="107"/>
    </row>
    <row r="705">
      <c r="B705" s="107"/>
      <c r="C705" s="107"/>
      <c r="D705" s="107"/>
      <c r="E705" s="107"/>
      <c r="F705" s="107"/>
      <c r="G705" s="107"/>
    </row>
    <row r="706">
      <c r="B706" s="107"/>
      <c r="C706" s="107"/>
      <c r="D706" s="107"/>
      <c r="E706" s="107"/>
      <c r="F706" s="107"/>
      <c r="G706" s="107"/>
    </row>
    <row r="707">
      <c r="B707" s="107"/>
      <c r="C707" s="107"/>
      <c r="D707" s="107"/>
      <c r="E707" s="107"/>
      <c r="F707" s="107"/>
      <c r="G707" s="107"/>
    </row>
    <row r="708">
      <c r="B708" s="107"/>
      <c r="C708" s="107"/>
      <c r="D708" s="107"/>
      <c r="E708" s="107"/>
      <c r="F708" s="107"/>
      <c r="G708" s="107"/>
    </row>
    <row r="709">
      <c r="B709" s="107"/>
      <c r="C709" s="107"/>
      <c r="D709" s="107"/>
      <c r="E709" s="107"/>
      <c r="F709" s="107"/>
      <c r="G709" s="107"/>
    </row>
    <row r="710">
      <c r="B710" s="107"/>
      <c r="C710" s="107"/>
      <c r="D710" s="107"/>
      <c r="E710" s="107"/>
      <c r="F710" s="107"/>
      <c r="G710" s="107"/>
    </row>
    <row r="711">
      <c r="B711" s="107"/>
      <c r="C711" s="107"/>
      <c r="D711" s="107"/>
      <c r="E711" s="107"/>
      <c r="F711" s="107"/>
      <c r="G711" s="107"/>
    </row>
    <row r="712">
      <c r="B712" s="107"/>
      <c r="C712" s="107"/>
      <c r="D712" s="107"/>
      <c r="E712" s="107"/>
      <c r="F712" s="107"/>
      <c r="G712" s="107"/>
    </row>
    <row r="713">
      <c r="B713" s="107"/>
      <c r="C713" s="107"/>
      <c r="D713" s="107"/>
      <c r="E713" s="107"/>
      <c r="F713" s="107"/>
      <c r="G713" s="107"/>
    </row>
    <row r="714">
      <c r="B714" s="107"/>
      <c r="C714" s="107"/>
      <c r="D714" s="107"/>
      <c r="E714" s="107"/>
      <c r="F714" s="107"/>
      <c r="G714" s="107"/>
    </row>
    <row r="715">
      <c r="B715" s="107"/>
      <c r="C715" s="107"/>
      <c r="D715" s="107"/>
      <c r="E715" s="107"/>
      <c r="F715" s="107"/>
      <c r="G715" s="107"/>
    </row>
    <row r="716">
      <c r="B716" s="107"/>
      <c r="C716" s="107"/>
      <c r="D716" s="107"/>
      <c r="E716" s="107"/>
      <c r="F716" s="107"/>
      <c r="G716" s="107"/>
    </row>
    <row r="717">
      <c r="B717" s="107"/>
      <c r="C717" s="107"/>
      <c r="D717" s="107"/>
      <c r="E717" s="107"/>
      <c r="F717" s="107"/>
      <c r="G717" s="107"/>
    </row>
    <row r="718">
      <c r="B718" s="107"/>
      <c r="C718" s="107"/>
      <c r="D718" s="107"/>
      <c r="E718" s="107"/>
      <c r="F718" s="107"/>
      <c r="G718" s="107"/>
    </row>
    <row r="719">
      <c r="B719" s="107"/>
      <c r="C719" s="107"/>
      <c r="D719" s="107"/>
      <c r="E719" s="107"/>
      <c r="F719" s="107"/>
      <c r="G719" s="107"/>
    </row>
    <row r="720">
      <c r="B720" s="107"/>
      <c r="C720" s="107"/>
      <c r="D720" s="107"/>
      <c r="E720" s="107"/>
      <c r="F720" s="107"/>
      <c r="G720" s="107"/>
    </row>
    <row r="721">
      <c r="B721" s="107"/>
      <c r="C721" s="107"/>
      <c r="D721" s="107"/>
      <c r="E721" s="107"/>
      <c r="F721" s="107"/>
      <c r="G721" s="107"/>
    </row>
    <row r="722">
      <c r="B722" s="107"/>
      <c r="C722" s="107"/>
      <c r="D722" s="107"/>
      <c r="E722" s="107"/>
      <c r="F722" s="107"/>
      <c r="G722" s="107"/>
    </row>
    <row r="723">
      <c r="B723" s="107"/>
      <c r="C723" s="107"/>
      <c r="D723" s="107"/>
      <c r="E723" s="107"/>
      <c r="F723" s="107"/>
      <c r="G723" s="107"/>
    </row>
    <row r="724">
      <c r="B724" s="107"/>
      <c r="C724" s="107"/>
      <c r="D724" s="107"/>
      <c r="E724" s="107"/>
      <c r="F724" s="107"/>
      <c r="G724" s="107"/>
    </row>
    <row r="725">
      <c r="B725" s="107"/>
      <c r="C725" s="107"/>
      <c r="D725" s="107"/>
      <c r="E725" s="107"/>
      <c r="F725" s="107"/>
      <c r="G725" s="107"/>
    </row>
    <row r="726">
      <c r="B726" s="107"/>
      <c r="C726" s="107"/>
      <c r="D726" s="107"/>
      <c r="E726" s="107"/>
      <c r="F726" s="107"/>
      <c r="G726" s="107"/>
    </row>
    <row r="727">
      <c r="B727" s="107"/>
      <c r="C727" s="107"/>
      <c r="D727" s="107"/>
      <c r="E727" s="107"/>
      <c r="F727" s="107"/>
      <c r="G727" s="107"/>
    </row>
    <row r="728">
      <c r="B728" s="107"/>
      <c r="C728" s="107"/>
      <c r="D728" s="107"/>
      <c r="E728" s="107"/>
      <c r="F728" s="107"/>
      <c r="G728" s="107"/>
    </row>
    <row r="729">
      <c r="B729" s="107"/>
      <c r="C729" s="107"/>
      <c r="D729" s="107"/>
      <c r="E729" s="107"/>
      <c r="F729" s="107"/>
      <c r="G729" s="107"/>
    </row>
    <row r="730">
      <c r="B730" s="107"/>
      <c r="C730" s="107"/>
      <c r="D730" s="107"/>
      <c r="E730" s="107"/>
      <c r="F730" s="107"/>
      <c r="G730" s="107"/>
    </row>
    <row r="731">
      <c r="B731" s="107"/>
      <c r="C731" s="107"/>
      <c r="D731" s="107"/>
      <c r="E731" s="107"/>
      <c r="F731" s="107"/>
      <c r="G731" s="107"/>
    </row>
    <row r="732">
      <c r="B732" s="107"/>
      <c r="C732" s="107"/>
      <c r="D732" s="107"/>
      <c r="E732" s="107"/>
      <c r="F732" s="107"/>
      <c r="G732" s="107"/>
    </row>
    <row r="733">
      <c r="B733" s="107"/>
      <c r="C733" s="107"/>
      <c r="D733" s="107"/>
      <c r="E733" s="107"/>
      <c r="F733" s="107"/>
      <c r="G733" s="107"/>
    </row>
    <row r="734">
      <c r="B734" s="107"/>
      <c r="C734" s="107"/>
      <c r="D734" s="107"/>
      <c r="E734" s="107"/>
      <c r="F734" s="107"/>
      <c r="G734" s="107"/>
    </row>
    <row r="735">
      <c r="B735" s="107"/>
      <c r="C735" s="107"/>
      <c r="D735" s="107"/>
      <c r="E735" s="107"/>
      <c r="F735" s="107"/>
      <c r="G735" s="107"/>
    </row>
    <row r="736">
      <c r="B736" s="107"/>
      <c r="C736" s="107"/>
      <c r="D736" s="107"/>
      <c r="E736" s="107"/>
      <c r="F736" s="107"/>
      <c r="G736" s="107"/>
    </row>
    <row r="737">
      <c r="B737" s="107"/>
      <c r="C737" s="107"/>
      <c r="D737" s="107"/>
      <c r="E737" s="107"/>
      <c r="F737" s="107"/>
      <c r="G737" s="107"/>
    </row>
    <row r="738">
      <c r="B738" s="107"/>
      <c r="C738" s="107"/>
      <c r="D738" s="107"/>
      <c r="E738" s="107"/>
      <c r="F738" s="107"/>
      <c r="G738" s="107"/>
    </row>
    <row r="739">
      <c r="B739" s="107"/>
      <c r="C739" s="107"/>
      <c r="D739" s="107"/>
      <c r="E739" s="107"/>
      <c r="F739" s="107"/>
      <c r="G739" s="107"/>
    </row>
    <row r="740">
      <c r="B740" s="107"/>
      <c r="C740" s="107"/>
      <c r="D740" s="107"/>
      <c r="E740" s="107"/>
      <c r="F740" s="107"/>
      <c r="G740" s="107"/>
    </row>
    <row r="741">
      <c r="B741" s="107"/>
      <c r="C741" s="107"/>
      <c r="D741" s="107"/>
      <c r="E741" s="107"/>
      <c r="F741" s="107"/>
      <c r="G741" s="107"/>
    </row>
    <row r="742">
      <c r="B742" s="107"/>
      <c r="C742" s="107"/>
      <c r="D742" s="107"/>
      <c r="E742" s="107"/>
      <c r="F742" s="107"/>
      <c r="G742" s="107"/>
    </row>
    <row r="743">
      <c r="B743" s="107"/>
      <c r="C743" s="107"/>
      <c r="D743" s="107"/>
      <c r="E743" s="107"/>
      <c r="F743" s="107"/>
      <c r="G743" s="107"/>
    </row>
    <row r="744">
      <c r="B744" s="107"/>
      <c r="C744" s="107"/>
      <c r="D744" s="107"/>
      <c r="E744" s="107"/>
      <c r="F744" s="107"/>
      <c r="G744" s="107"/>
    </row>
    <row r="745">
      <c r="B745" s="107"/>
      <c r="C745" s="107"/>
      <c r="D745" s="107"/>
      <c r="E745" s="107"/>
      <c r="F745" s="107"/>
      <c r="G745" s="107"/>
    </row>
    <row r="746">
      <c r="B746" s="107"/>
      <c r="C746" s="107"/>
      <c r="D746" s="107"/>
      <c r="E746" s="107"/>
      <c r="F746" s="107"/>
      <c r="G746" s="107"/>
    </row>
    <row r="747">
      <c r="B747" s="107"/>
      <c r="C747" s="107"/>
      <c r="D747" s="107"/>
      <c r="E747" s="107"/>
      <c r="F747" s="107"/>
      <c r="G747" s="107"/>
    </row>
    <row r="748">
      <c r="B748" s="107"/>
      <c r="C748" s="107"/>
      <c r="D748" s="107"/>
      <c r="E748" s="107"/>
      <c r="F748" s="107"/>
      <c r="G748" s="107"/>
    </row>
    <row r="749">
      <c r="B749" s="107"/>
      <c r="C749" s="107"/>
      <c r="D749" s="107"/>
      <c r="E749" s="107"/>
      <c r="F749" s="107"/>
      <c r="G749" s="107"/>
    </row>
    <row r="750">
      <c r="B750" s="107"/>
      <c r="C750" s="107"/>
      <c r="D750" s="107"/>
      <c r="E750" s="107"/>
      <c r="F750" s="107"/>
      <c r="G750" s="107"/>
    </row>
    <row r="751">
      <c r="B751" s="107"/>
      <c r="C751" s="107"/>
      <c r="D751" s="107"/>
      <c r="E751" s="107"/>
      <c r="F751" s="107"/>
      <c r="G751" s="107"/>
    </row>
    <row r="752">
      <c r="B752" s="107"/>
      <c r="C752" s="107"/>
      <c r="D752" s="107"/>
      <c r="E752" s="107"/>
      <c r="F752" s="107"/>
      <c r="G752" s="107"/>
    </row>
    <row r="753">
      <c r="B753" s="107"/>
      <c r="C753" s="107"/>
      <c r="D753" s="107"/>
      <c r="E753" s="107"/>
      <c r="F753" s="107"/>
      <c r="G753" s="107"/>
    </row>
    <row r="754">
      <c r="B754" s="107"/>
      <c r="C754" s="107"/>
      <c r="D754" s="107"/>
      <c r="E754" s="107"/>
      <c r="F754" s="107"/>
      <c r="G754" s="107"/>
    </row>
    <row r="755">
      <c r="B755" s="107"/>
      <c r="C755" s="107"/>
      <c r="D755" s="107"/>
      <c r="E755" s="107"/>
      <c r="F755" s="107"/>
      <c r="G755" s="107"/>
    </row>
    <row r="756">
      <c r="B756" s="107"/>
      <c r="C756" s="107"/>
      <c r="D756" s="107"/>
      <c r="E756" s="107"/>
      <c r="F756" s="107"/>
      <c r="G756" s="107"/>
    </row>
    <row r="757">
      <c r="B757" s="107"/>
      <c r="C757" s="107"/>
      <c r="D757" s="107"/>
      <c r="E757" s="107"/>
      <c r="F757" s="107"/>
      <c r="G757" s="107"/>
    </row>
    <row r="758">
      <c r="B758" s="107"/>
      <c r="C758" s="107"/>
      <c r="D758" s="107"/>
      <c r="E758" s="107"/>
      <c r="F758" s="107"/>
      <c r="G758" s="107"/>
    </row>
    <row r="759">
      <c r="B759" s="107"/>
      <c r="C759" s="107"/>
      <c r="D759" s="107"/>
      <c r="E759" s="107"/>
      <c r="F759" s="107"/>
      <c r="G759" s="107"/>
    </row>
    <row r="760">
      <c r="B760" s="107"/>
      <c r="C760" s="107"/>
      <c r="D760" s="107"/>
      <c r="E760" s="107"/>
      <c r="F760" s="107"/>
      <c r="G760" s="107"/>
    </row>
    <row r="761">
      <c r="B761" s="107"/>
      <c r="C761" s="107"/>
      <c r="D761" s="107"/>
      <c r="E761" s="107"/>
      <c r="F761" s="107"/>
      <c r="G761" s="107"/>
    </row>
    <row r="762">
      <c r="B762" s="107"/>
      <c r="C762" s="107"/>
      <c r="D762" s="107"/>
      <c r="E762" s="107"/>
      <c r="F762" s="107"/>
      <c r="G762" s="107"/>
    </row>
    <row r="763">
      <c r="B763" s="107"/>
      <c r="C763" s="107"/>
      <c r="D763" s="107"/>
      <c r="E763" s="107"/>
      <c r="F763" s="107"/>
      <c r="G763" s="107"/>
    </row>
    <row r="764">
      <c r="B764" s="107"/>
      <c r="C764" s="107"/>
      <c r="D764" s="107"/>
      <c r="E764" s="107"/>
      <c r="F764" s="107"/>
      <c r="G764" s="107"/>
    </row>
    <row r="765">
      <c r="B765" s="107"/>
      <c r="C765" s="107"/>
      <c r="D765" s="107"/>
      <c r="E765" s="107"/>
      <c r="F765" s="107"/>
      <c r="G765" s="107"/>
    </row>
    <row r="766">
      <c r="B766" s="107"/>
      <c r="C766" s="107"/>
      <c r="D766" s="107"/>
      <c r="E766" s="107"/>
      <c r="F766" s="107"/>
      <c r="G766" s="107"/>
    </row>
    <row r="767">
      <c r="B767" s="107"/>
      <c r="C767" s="107"/>
      <c r="D767" s="107"/>
      <c r="E767" s="107"/>
      <c r="F767" s="107"/>
      <c r="G767" s="107"/>
    </row>
    <row r="768">
      <c r="B768" s="107"/>
      <c r="C768" s="107"/>
      <c r="D768" s="107"/>
      <c r="E768" s="107"/>
      <c r="F768" s="107"/>
      <c r="G768" s="107"/>
    </row>
    <row r="769">
      <c r="B769" s="107"/>
      <c r="C769" s="107"/>
      <c r="D769" s="107"/>
      <c r="E769" s="107"/>
      <c r="F769" s="107"/>
      <c r="G769" s="107"/>
    </row>
    <row r="770">
      <c r="B770" s="107"/>
      <c r="C770" s="107"/>
      <c r="D770" s="107"/>
      <c r="E770" s="107"/>
      <c r="F770" s="107"/>
      <c r="G770" s="107"/>
    </row>
    <row r="771">
      <c r="B771" s="107"/>
      <c r="C771" s="107"/>
      <c r="D771" s="107"/>
      <c r="E771" s="107"/>
      <c r="F771" s="107"/>
      <c r="G771" s="107"/>
    </row>
    <row r="772">
      <c r="B772" s="107"/>
      <c r="C772" s="107"/>
      <c r="D772" s="107"/>
      <c r="E772" s="107"/>
      <c r="F772" s="107"/>
      <c r="G772" s="107"/>
    </row>
    <row r="773">
      <c r="B773" s="107"/>
      <c r="C773" s="107"/>
      <c r="D773" s="107"/>
      <c r="E773" s="107"/>
      <c r="F773" s="107"/>
      <c r="G773" s="107"/>
    </row>
    <row r="774">
      <c r="B774" s="107"/>
      <c r="C774" s="107"/>
      <c r="D774" s="107"/>
      <c r="E774" s="107"/>
      <c r="F774" s="107"/>
      <c r="G774" s="107"/>
    </row>
    <row r="775">
      <c r="B775" s="107"/>
      <c r="C775" s="107"/>
      <c r="D775" s="107"/>
      <c r="E775" s="107"/>
      <c r="F775" s="107"/>
      <c r="G775" s="107"/>
    </row>
    <row r="776">
      <c r="B776" s="107"/>
      <c r="C776" s="107"/>
      <c r="D776" s="107"/>
      <c r="E776" s="107"/>
      <c r="F776" s="107"/>
      <c r="G776" s="107"/>
    </row>
    <row r="777">
      <c r="B777" s="107"/>
      <c r="C777" s="107"/>
      <c r="D777" s="107"/>
      <c r="E777" s="107"/>
      <c r="F777" s="107"/>
      <c r="G777" s="107"/>
    </row>
    <row r="778">
      <c r="B778" s="107"/>
      <c r="C778" s="107"/>
      <c r="D778" s="107"/>
      <c r="E778" s="107"/>
      <c r="F778" s="107"/>
      <c r="G778" s="107"/>
    </row>
    <row r="779">
      <c r="B779" s="107"/>
      <c r="C779" s="107"/>
      <c r="D779" s="107"/>
      <c r="E779" s="107"/>
      <c r="F779" s="107"/>
      <c r="G779" s="107"/>
    </row>
    <row r="780">
      <c r="B780" s="107"/>
      <c r="C780" s="107"/>
      <c r="D780" s="107"/>
      <c r="E780" s="107"/>
      <c r="F780" s="107"/>
      <c r="G780" s="107"/>
    </row>
    <row r="781">
      <c r="B781" s="107"/>
      <c r="C781" s="107"/>
      <c r="D781" s="107"/>
      <c r="E781" s="107"/>
      <c r="F781" s="107"/>
      <c r="G781" s="107"/>
    </row>
    <row r="782">
      <c r="B782" s="107"/>
      <c r="C782" s="107"/>
      <c r="D782" s="107"/>
      <c r="E782" s="107"/>
      <c r="F782" s="107"/>
      <c r="G782" s="107"/>
    </row>
    <row r="783">
      <c r="B783" s="107"/>
      <c r="C783" s="107"/>
      <c r="D783" s="107"/>
      <c r="E783" s="107"/>
      <c r="F783" s="107"/>
      <c r="G783" s="107"/>
    </row>
    <row r="784">
      <c r="B784" s="107"/>
      <c r="C784" s="107"/>
      <c r="D784" s="107"/>
      <c r="E784" s="107"/>
      <c r="F784" s="107"/>
      <c r="G784" s="107"/>
    </row>
    <row r="785">
      <c r="B785" s="107"/>
      <c r="C785" s="107"/>
      <c r="D785" s="107"/>
      <c r="E785" s="107"/>
      <c r="F785" s="107"/>
      <c r="G785" s="107"/>
    </row>
    <row r="786">
      <c r="B786" s="107"/>
      <c r="C786" s="107"/>
      <c r="D786" s="107"/>
      <c r="E786" s="107"/>
      <c r="F786" s="107"/>
      <c r="G786" s="107"/>
    </row>
    <row r="787">
      <c r="B787" s="107"/>
      <c r="C787" s="107"/>
      <c r="D787" s="107"/>
      <c r="E787" s="107"/>
      <c r="F787" s="107"/>
      <c r="G787" s="107"/>
    </row>
    <row r="788">
      <c r="B788" s="107"/>
      <c r="C788" s="107"/>
      <c r="D788" s="107"/>
      <c r="E788" s="107"/>
      <c r="F788" s="107"/>
      <c r="G788" s="107"/>
    </row>
    <row r="789">
      <c r="B789" s="107"/>
      <c r="C789" s="107"/>
      <c r="D789" s="107"/>
      <c r="E789" s="107"/>
      <c r="F789" s="107"/>
      <c r="G789" s="107"/>
    </row>
    <row r="790">
      <c r="B790" s="107"/>
      <c r="C790" s="107"/>
      <c r="D790" s="107"/>
      <c r="E790" s="107"/>
      <c r="F790" s="107"/>
      <c r="G790" s="107"/>
    </row>
    <row r="791">
      <c r="B791" s="107"/>
      <c r="C791" s="107"/>
      <c r="D791" s="107"/>
      <c r="E791" s="107"/>
      <c r="F791" s="107"/>
      <c r="G791" s="107"/>
    </row>
    <row r="792">
      <c r="B792" s="107"/>
      <c r="C792" s="107"/>
      <c r="D792" s="107"/>
      <c r="E792" s="107"/>
      <c r="F792" s="107"/>
      <c r="G792" s="107"/>
    </row>
    <row r="793">
      <c r="B793" s="107"/>
      <c r="C793" s="107"/>
      <c r="D793" s="107"/>
      <c r="E793" s="107"/>
      <c r="F793" s="107"/>
      <c r="G793" s="107"/>
    </row>
    <row r="794">
      <c r="B794" s="107"/>
      <c r="C794" s="107"/>
      <c r="D794" s="107"/>
      <c r="E794" s="107"/>
      <c r="F794" s="107"/>
      <c r="G794" s="107"/>
    </row>
    <row r="795">
      <c r="B795" s="107"/>
      <c r="C795" s="107"/>
      <c r="D795" s="107"/>
      <c r="E795" s="107"/>
      <c r="F795" s="107"/>
      <c r="G795" s="107"/>
    </row>
    <row r="796">
      <c r="B796" s="107"/>
      <c r="C796" s="107"/>
      <c r="D796" s="107"/>
      <c r="E796" s="107"/>
      <c r="F796" s="107"/>
      <c r="G796" s="107"/>
    </row>
    <row r="797">
      <c r="B797" s="107"/>
      <c r="C797" s="107"/>
      <c r="D797" s="107"/>
      <c r="E797" s="107"/>
      <c r="F797" s="107"/>
      <c r="G797" s="107"/>
    </row>
    <row r="798">
      <c r="B798" s="107"/>
      <c r="C798" s="107"/>
      <c r="D798" s="107"/>
      <c r="E798" s="107"/>
      <c r="F798" s="107"/>
      <c r="G798" s="107"/>
    </row>
    <row r="799">
      <c r="B799" s="107"/>
      <c r="C799" s="107"/>
      <c r="D799" s="107"/>
      <c r="E799" s="107"/>
      <c r="F799" s="107"/>
      <c r="G799" s="107"/>
    </row>
    <row r="800">
      <c r="B800" s="107"/>
      <c r="C800" s="107"/>
      <c r="D800" s="107"/>
      <c r="E800" s="107"/>
      <c r="F800" s="107"/>
      <c r="G800" s="107"/>
    </row>
    <row r="801">
      <c r="B801" s="107"/>
      <c r="C801" s="107"/>
      <c r="D801" s="107"/>
      <c r="E801" s="107"/>
      <c r="F801" s="107"/>
      <c r="G801" s="107"/>
    </row>
    <row r="802">
      <c r="B802" s="107"/>
      <c r="C802" s="107"/>
      <c r="D802" s="107"/>
      <c r="E802" s="107"/>
      <c r="F802" s="107"/>
      <c r="G802" s="107"/>
    </row>
    <row r="803">
      <c r="B803" s="107"/>
      <c r="C803" s="107"/>
      <c r="D803" s="107"/>
      <c r="E803" s="107"/>
      <c r="F803" s="107"/>
      <c r="G803" s="107"/>
    </row>
    <row r="804">
      <c r="B804" s="107"/>
      <c r="C804" s="107"/>
      <c r="D804" s="107"/>
      <c r="E804" s="107"/>
      <c r="F804" s="107"/>
      <c r="G804" s="107"/>
    </row>
    <row r="805">
      <c r="B805" s="107"/>
      <c r="C805" s="107"/>
      <c r="D805" s="107"/>
      <c r="E805" s="107"/>
      <c r="F805" s="107"/>
      <c r="G805" s="107"/>
    </row>
    <row r="806">
      <c r="B806" s="107"/>
      <c r="C806" s="107"/>
      <c r="D806" s="107"/>
      <c r="E806" s="107"/>
      <c r="F806" s="107"/>
      <c r="G806" s="107"/>
    </row>
    <row r="807">
      <c r="B807" s="107"/>
      <c r="C807" s="107"/>
      <c r="D807" s="107"/>
      <c r="E807" s="107"/>
      <c r="F807" s="107"/>
      <c r="G807" s="107"/>
    </row>
    <row r="808">
      <c r="B808" s="107"/>
      <c r="C808" s="107"/>
      <c r="D808" s="107"/>
      <c r="E808" s="107"/>
      <c r="F808" s="107"/>
      <c r="G808" s="107"/>
    </row>
    <row r="809">
      <c r="B809" s="107"/>
      <c r="C809" s="107"/>
      <c r="D809" s="107"/>
      <c r="E809" s="107"/>
      <c r="F809" s="107"/>
      <c r="G809" s="107"/>
    </row>
    <row r="810">
      <c r="B810" s="107"/>
      <c r="C810" s="107"/>
      <c r="D810" s="107"/>
      <c r="E810" s="107"/>
      <c r="F810" s="107"/>
      <c r="G810" s="107"/>
    </row>
    <row r="811">
      <c r="B811" s="107"/>
      <c r="C811" s="107"/>
      <c r="D811" s="107"/>
      <c r="E811" s="107"/>
      <c r="F811" s="107"/>
      <c r="G811" s="107"/>
    </row>
    <row r="812">
      <c r="B812" s="107"/>
      <c r="C812" s="107"/>
      <c r="D812" s="107"/>
      <c r="E812" s="107"/>
      <c r="F812" s="107"/>
      <c r="G812" s="107"/>
    </row>
    <row r="813">
      <c r="B813" s="107"/>
      <c r="C813" s="107"/>
      <c r="D813" s="107"/>
      <c r="E813" s="107"/>
      <c r="F813" s="107"/>
      <c r="G813" s="107"/>
    </row>
    <row r="814">
      <c r="B814" s="107"/>
      <c r="C814" s="107"/>
      <c r="D814" s="107"/>
      <c r="E814" s="107"/>
      <c r="F814" s="107"/>
      <c r="G814" s="107"/>
    </row>
    <row r="815">
      <c r="B815" s="107"/>
      <c r="C815" s="107"/>
      <c r="D815" s="107"/>
      <c r="E815" s="107"/>
      <c r="F815" s="107"/>
      <c r="G815" s="107"/>
    </row>
    <row r="816">
      <c r="B816" s="107"/>
      <c r="C816" s="107"/>
      <c r="D816" s="107"/>
      <c r="E816" s="107"/>
      <c r="F816" s="107"/>
      <c r="G816" s="107"/>
    </row>
    <row r="817">
      <c r="B817" s="107"/>
      <c r="C817" s="107"/>
      <c r="D817" s="107"/>
      <c r="E817" s="107"/>
      <c r="F817" s="107"/>
      <c r="G817" s="107"/>
    </row>
    <row r="818">
      <c r="B818" s="107"/>
      <c r="C818" s="107"/>
      <c r="D818" s="107"/>
      <c r="E818" s="107"/>
      <c r="F818" s="107"/>
      <c r="G818" s="107"/>
    </row>
    <row r="819">
      <c r="B819" s="107"/>
      <c r="C819" s="107"/>
      <c r="D819" s="107"/>
      <c r="E819" s="107"/>
      <c r="F819" s="107"/>
      <c r="G819" s="107"/>
    </row>
    <row r="820">
      <c r="B820" s="107"/>
      <c r="C820" s="107"/>
      <c r="D820" s="107"/>
      <c r="E820" s="107"/>
      <c r="F820" s="107"/>
      <c r="G820" s="107"/>
    </row>
    <row r="821">
      <c r="B821" s="107"/>
      <c r="C821" s="107"/>
      <c r="D821" s="107"/>
      <c r="E821" s="107"/>
      <c r="F821" s="107"/>
      <c r="G821" s="107"/>
    </row>
    <row r="822">
      <c r="B822" s="107"/>
      <c r="C822" s="107"/>
      <c r="D822" s="107"/>
      <c r="E822" s="107"/>
      <c r="F822" s="107"/>
      <c r="G822" s="107"/>
    </row>
    <row r="823">
      <c r="B823" s="107"/>
      <c r="C823" s="107"/>
      <c r="D823" s="107"/>
      <c r="E823" s="107"/>
      <c r="F823" s="107"/>
      <c r="G823" s="107"/>
    </row>
    <row r="824">
      <c r="B824" s="107"/>
      <c r="C824" s="107"/>
      <c r="D824" s="107"/>
      <c r="E824" s="107"/>
      <c r="F824" s="107"/>
      <c r="G824" s="107"/>
    </row>
    <row r="825">
      <c r="B825" s="107"/>
      <c r="C825" s="107"/>
      <c r="D825" s="107"/>
      <c r="E825" s="107"/>
      <c r="F825" s="107"/>
      <c r="G825" s="107"/>
    </row>
    <row r="826">
      <c r="B826" s="107"/>
      <c r="C826" s="107"/>
      <c r="D826" s="107"/>
      <c r="E826" s="107"/>
      <c r="F826" s="107"/>
      <c r="G826" s="107"/>
    </row>
    <row r="827">
      <c r="B827" s="107"/>
      <c r="C827" s="107"/>
      <c r="D827" s="107"/>
      <c r="E827" s="107"/>
      <c r="F827" s="107"/>
      <c r="G827" s="107"/>
    </row>
    <row r="828">
      <c r="B828" s="107"/>
      <c r="C828" s="107"/>
      <c r="D828" s="107"/>
      <c r="E828" s="107"/>
      <c r="F828" s="107"/>
      <c r="G828" s="107"/>
    </row>
    <row r="829">
      <c r="B829" s="107"/>
      <c r="C829" s="107"/>
      <c r="D829" s="107"/>
      <c r="E829" s="107"/>
      <c r="F829" s="107"/>
      <c r="G829" s="107"/>
    </row>
    <row r="830">
      <c r="B830" s="107"/>
      <c r="C830" s="107"/>
      <c r="D830" s="107"/>
      <c r="E830" s="107"/>
      <c r="F830" s="107"/>
      <c r="G830" s="107"/>
    </row>
    <row r="831">
      <c r="B831" s="107"/>
      <c r="C831" s="107"/>
      <c r="D831" s="107"/>
      <c r="E831" s="107"/>
      <c r="F831" s="107"/>
      <c r="G831" s="107"/>
    </row>
    <row r="832">
      <c r="B832" s="107"/>
      <c r="C832" s="107"/>
      <c r="D832" s="107"/>
      <c r="E832" s="107"/>
      <c r="F832" s="107"/>
      <c r="G832" s="107"/>
    </row>
    <row r="833">
      <c r="B833" s="107"/>
      <c r="C833" s="107"/>
      <c r="D833" s="107"/>
      <c r="E833" s="107"/>
      <c r="F833" s="107"/>
      <c r="G833" s="107"/>
    </row>
    <row r="834">
      <c r="B834" s="107"/>
      <c r="C834" s="107"/>
      <c r="D834" s="107"/>
      <c r="E834" s="107"/>
      <c r="F834" s="107"/>
      <c r="G834" s="107"/>
    </row>
    <row r="835">
      <c r="B835" s="107"/>
      <c r="C835" s="107"/>
      <c r="D835" s="107"/>
      <c r="E835" s="107"/>
      <c r="F835" s="107"/>
      <c r="G835" s="107"/>
    </row>
    <row r="836">
      <c r="B836" s="107"/>
      <c r="C836" s="107"/>
      <c r="D836" s="107"/>
      <c r="E836" s="107"/>
      <c r="F836" s="107"/>
      <c r="G836" s="107"/>
    </row>
    <row r="837">
      <c r="B837" s="107"/>
      <c r="C837" s="107"/>
      <c r="D837" s="107"/>
      <c r="E837" s="107"/>
      <c r="F837" s="107"/>
      <c r="G837" s="107"/>
    </row>
    <row r="838">
      <c r="B838" s="107"/>
      <c r="C838" s="107"/>
      <c r="D838" s="107"/>
      <c r="E838" s="107"/>
      <c r="F838" s="107"/>
      <c r="G838" s="107"/>
    </row>
    <row r="839">
      <c r="B839" s="107"/>
      <c r="C839" s="107"/>
      <c r="D839" s="107"/>
      <c r="E839" s="107"/>
      <c r="F839" s="107"/>
      <c r="G839" s="107"/>
    </row>
    <row r="840">
      <c r="B840" s="107"/>
      <c r="C840" s="107"/>
      <c r="D840" s="107"/>
      <c r="E840" s="107"/>
      <c r="F840" s="107"/>
      <c r="G840" s="107"/>
    </row>
    <row r="841">
      <c r="B841" s="107"/>
      <c r="C841" s="107"/>
      <c r="D841" s="107"/>
      <c r="E841" s="107"/>
      <c r="F841" s="107"/>
      <c r="G841" s="107"/>
    </row>
    <row r="842">
      <c r="B842" s="107"/>
      <c r="C842" s="107"/>
      <c r="D842" s="107"/>
      <c r="E842" s="107"/>
      <c r="F842" s="107"/>
      <c r="G842" s="107"/>
    </row>
    <row r="843">
      <c r="B843" s="107"/>
      <c r="C843" s="107"/>
      <c r="D843" s="107"/>
      <c r="E843" s="107"/>
      <c r="F843" s="107"/>
      <c r="G843" s="107"/>
    </row>
    <row r="844">
      <c r="B844" s="107"/>
      <c r="C844" s="107"/>
      <c r="D844" s="107"/>
      <c r="E844" s="107"/>
      <c r="F844" s="107"/>
      <c r="G844" s="107"/>
    </row>
    <row r="845">
      <c r="B845" s="107"/>
      <c r="C845" s="107"/>
      <c r="D845" s="107"/>
      <c r="E845" s="107"/>
      <c r="F845" s="107"/>
      <c r="G845" s="107"/>
    </row>
    <row r="846">
      <c r="B846" s="107"/>
      <c r="C846" s="107"/>
      <c r="D846" s="107"/>
      <c r="E846" s="107"/>
      <c r="F846" s="107"/>
      <c r="G846" s="107"/>
    </row>
    <row r="847">
      <c r="B847" s="107"/>
      <c r="C847" s="107"/>
      <c r="D847" s="107"/>
      <c r="E847" s="107"/>
      <c r="F847" s="107"/>
      <c r="G847" s="107"/>
    </row>
    <row r="848">
      <c r="B848" s="107"/>
      <c r="C848" s="107"/>
      <c r="D848" s="107"/>
      <c r="E848" s="107"/>
      <c r="F848" s="107"/>
      <c r="G848" s="107"/>
    </row>
    <row r="849">
      <c r="B849" s="107"/>
      <c r="C849" s="107"/>
      <c r="D849" s="107"/>
      <c r="E849" s="107"/>
      <c r="F849" s="107"/>
      <c r="G849" s="107"/>
    </row>
    <row r="850">
      <c r="B850" s="107"/>
      <c r="C850" s="107"/>
      <c r="D850" s="107"/>
      <c r="E850" s="107"/>
      <c r="F850" s="107"/>
      <c r="G850" s="107"/>
    </row>
    <row r="851">
      <c r="B851" s="107"/>
      <c r="C851" s="107"/>
      <c r="D851" s="107"/>
      <c r="E851" s="107"/>
      <c r="F851" s="107"/>
      <c r="G851" s="107"/>
    </row>
    <row r="852">
      <c r="B852" s="107"/>
      <c r="C852" s="107"/>
      <c r="D852" s="107"/>
      <c r="E852" s="107"/>
      <c r="F852" s="107"/>
      <c r="G852" s="107"/>
    </row>
    <row r="853">
      <c r="B853" s="107"/>
      <c r="C853" s="107"/>
      <c r="D853" s="107"/>
      <c r="E853" s="107"/>
      <c r="F853" s="107"/>
      <c r="G853" s="107"/>
    </row>
    <row r="854">
      <c r="B854" s="107"/>
      <c r="C854" s="107"/>
      <c r="D854" s="107"/>
      <c r="E854" s="107"/>
      <c r="F854" s="107"/>
      <c r="G854" s="107"/>
    </row>
    <row r="855">
      <c r="B855" s="107"/>
      <c r="C855" s="107"/>
      <c r="D855" s="107"/>
      <c r="E855" s="107"/>
      <c r="F855" s="107"/>
      <c r="G855" s="107"/>
    </row>
    <row r="856">
      <c r="B856" s="107"/>
      <c r="C856" s="107"/>
      <c r="D856" s="107"/>
      <c r="E856" s="107"/>
      <c r="F856" s="107"/>
      <c r="G856" s="107"/>
    </row>
    <row r="857">
      <c r="B857" s="107"/>
      <c r="C857" s="107"/>
      <c r="D857" s="107"/>
      <c r="E857" s="107"/>
      <c r="F857" s="107"/>
      <c r="G857" s="107"/>
    </row>
    <row r="858">
      <c r="B858" s="107"/>
      <c r="C858" s="107"/>
      <c r="D858" s="107"/>
      <c r="E858" s="107"/>
      <c r="F858" s="107"/>
      <c r="G858" s="107"/>
    </row>
    <row r="859">
      <c r="B859" s="107"/>
      <c r="C859" s="107"/>
      <c r="D859" s="107"/>
      <c r="E859" s="107"/>
      <c r="F859" s="107"/>
      <c r="G859" s="107"/>
    </row>
    <row r="860">
      <c r="B860" s="107"/>
      <c r="C860" s="107"/>
      <c r="D860" s="107"/>
      <c r="E860" s="107"/>
      <c r="F860" s="107"/>
      <c r="G860" s="107"/>
    </row>
    <row r="861">
      <c r="B861" s="107"/>
      <c r="C861" s="107"/>
      <c r="D861" s="107"/>
      <c r="E861" s="107"/>
      <c r="F861" s="107"/>
      <c r="G861" s="107"/>
    </row>
    <row r="862">
      <c r="B862" s="107"/>
      <c r="C862" s="107"/>
      <c r="D862" s="107"/>
      <c r="E862" s="107"/>
      <c r="F862" s="107"/>
      <c r="G862" s="107"/>
    </row>
    <row r="863">
      <c r="B863" s="107"/>
      <c r="C863" s="107"/>
      <c r="D863" s="107"/>
      <c r="E863" s="107"/>
      <c r="F863" s="107"/>
      <c r="G863" s="107"/>
    </row>
    <row r="864">
      <c r="B864" s="107"/>
      <c r="C864" s="107"/>
      <c r="D864" s="107"/>
      <c r="E864" s="107"/>
      <c r="F864" s="107"/>
      <c r="G864" s="107"/>
    </row>
    <row r="865">
      <c r="B865" s="107"/>
      <c r="C865" s="107"/>
      <c r="D865" s="107"/>
      <c r="E865" s="107"/>
      <c r="F865" s="107"/>
      <c r="G865" s="107"/>
    </row>
    <row r="866">
      <c r="B866" s="107"/>
      <c r="C866" s="107"/>
      <c r="D866" s="107"/>
      <c r="E866" s="107"/>
      <c r="F866" s="107"/>
      <c r="G866" s="107"/>
    </row>
    <row r="867">
      <c r="B867" s="107"/>
      <c r="C867" s="107"/>
      <c r="D867" s="107"/>
      <c r="E867" s="107"/>
      <c r="F867" s="107"/>
      <c r="G867" s="107"/>
    </row>
    <row r="868">
      <c r="B868" s="107"/>
      <c r="C868" s="107"/>
      <c r="D868" s="107"/>
      <c r="E868" s="107"/>
      <c r="F868" s="107"/>
      <c r="G868" s="107"/>
    </row>
    <row r="869">
      <c r="B869" s="107"/>
      <c r="C869" s="107"/>
      <c r="D869" s="107"/>
      <c r="E869" s="107"/>
      <c r="F869" s="107"/>
      <c r="G869" s="107"/>
    </row>
    <row r="870">
      <c r="B870" s="107"/>
      <c r="C870" s="107"/>
      <c r="D870" s="107"/>
      <c r="E870" s="107"/>
      <c r="F870" s="107"/>
      <c r="G870" s="107"/>
    </row>
    <row r="871">
      <c r="B871" s="107"/>
      <c r="C871" s="107"/>
      <c r="D871" s="107"/>
      <c r="E871" s="107"/>
      <c r="F871" s="107"/>
      <c r="G871" s="107"/>
    </row>
    <row r="872">
      <c r="B872" s="107"/>
      <c r="C872" s="107"/>
      <c r="D872" s="107"/>
      <c r="E872" s="107"/>
      <c r="F872" s="107"/>
      <c r="G872" s="107"/>
    </row>
    <row r="873">
      <c r="B873" s="107"/>
      <c r="C873" s="107"/>
      <c r="D873" s="107"/>
      <c r="E873" s="107"/>
      <c r="F873" s="107"/>
      <c r="G873" s="107"/>
    </row>
    <row r="874">
      <c r="B874" s="107"/>
      <c r="C874" s="107"/>
      <c r="D874" s="107"/>
      <c r="E874" s="107"/>
      <c r="F874" s="107"/>
      <c r="G874" s="107"/>
    </row>
    <row r="875">
      <c r="B875" s="107"/>
      <c r="C875" s="107"/>
      <c r="D875" s="107"/>
      <c r="E875" s="107"/>
      <c r="F875" s="107"/>
      <c r="G875" s="107"/>
    </row>
    <row r="876">
      <c r="B876" s="107"/>
      <c r="C876" s="107"/>
      <c r="D876" s="107"/>
      <c r="E876" s="107"/>
      <c r="F876" s="107"/>
      <c r="G876" s="107"/>
    </row>
    <row r="877">
      <c r="B877" s="107"/>
      <c r="C877" s="107"/>
      <c r="D877" s="107"/>
      <c r="E877" s="107"/>
      <c r="F877" s="107"/>
      <c r="G877" s="107"/>
    </row>
    <row r="878">
      <c r="B878" s="107"/>
      <c r="C878" s="107"/>
      <c r="D878" s="107"/>
      <c r="E878" s="107"/>
      <c r="F878" s="107"/>
      <c r="G878" s="107"/>
    </row>
    <row r="879">
      <c r="B879" s="107"/>
      <c r="C879" s="107"/>
      <c r="D879" s="107"/>
      <c r="E879" s="107"/>
      <c r="F879" s="107"/>
      <c r="G879" s="107"/>
    </row>
    <row r="880">
      <c r="B880" s="107"/>
      <c r="C880" s="107"/>
      <c r="D880" s="107"/>
      <c r="E880" s="107"/>
      <c r="F880" s="107"/>
      <c r="G880" s="107"/>
    </row>
    <row r="881">
      <c r="B881" s="107"/>
      <c r="C881" s="107"/>
      <c r="D881" s="107"/>
      <c r="E881" s="107"/>
      <c r="F881" s="107"/>
      <c r="G881" s="107"/>
    </row>
    <row r="882">
      <c r="B882" s="107"/>
      <c r="C882" s="107"/>
      <c r="D882" s="107"/>
      <c r="E882" s="107"/>
      <c r="F882" s="107"/>
      <c r="G882" s="107"/>
    </row>
    <row r="883">
      <c r="B883" s="107"/>
      <c r="C883" s="107"/>
      <c r="D883" s="107"/>
      <c r="E883" s="107"/>
      <c r="F883" s="107"/>
      <c r="G883" s="107"/>
    </row>
    <row r="884">
      <c r="B884" s="107"/>
      <c r="C884" s="107"/>
      <c r="D884" s="107"/>
      <c r="E884" s="107"/>
      <c r="F884" s="107"/>
      <c r="G884" s="107"/>
    </row>
    <row r="885">
      <c r="B885" s="107"/>
      <c r="C885" s="107"/>
      <c r="D885" s="107"/>
      <c r="E885" s="107"/>
      <c r="F885" s="107"/>
      <c r="G885" s="107"/>
    </row>
    <row r="886">
      <c r="B886" s="107"/>
      <c r="C886" s="107"/>
      <c r="D886" s="107"/>
      <c r="E886" s="107"/>
      <c r="F886" s="107"/>
      <c r="G886" s="107"/>
    </row>
    <row r="887">
      <c r="B887" s="107"/>
      <c r="C887" s="107"/>
      <c r="D887" s="107"/>
      <c r="E887" s="107"/>
      <c r="F887" s="107"/>
      <c r="G887" s="107"/>
    </row>
    <row r="888">
      <c r="B888" s="107"/>
      <c r="C888" s="107"/>
      <c r="D888" s="107"/>
      <c r="E888" s="107"/>
      <c r="F888" s="107"/>
      <c r="G888" s="107"/>
    </row>
    <row r="889">
      <c r="B889" s="107"/>
      <c r="C889" s="107"/>
      <c r="D889" s="107"/>
      <c r="E889" s="107"/>
      <c r="F889" s="107"/>
      <c r="G889" s="107"/>
    </row>
    <row r="890">
      <c r="B890" s="107"/>
      <c r="C890" s="107"/>
      <c r="D890" s="107"/>
      <c r="E890" s="107"/>
      <c r="F890" s="107"/>
      <c r="G890" s="107"/>
    </row>
    <row r="891">
      <c r="B891" s="107"/>
      <c r="C891" s="107"/>
      <c r="D891" s="107"/>
      <c r="E891" s="107"/>
      <c r="F891" s="107"/>
      <c r="G891" s="107"/>
    </row>
    <row r="892">
      <c r="B892" s="107"/>
      <c r="C892" s="107"/>
      <c r="D892" s="107"/>
      <c r="E892" s="107"/>
      <c r="F892" s="107"/>
      <c r="G892" s="107"/>
    </row>
    <row r="893">
      <c r="B893" s="107"/>
      <c r="C893" s="107"/>
      <c r="D893" s="107"/>
      <c r="E893" s="107"/>
      <c r="F893" s="107"/>
      <c r="G893" s="107"/>
    </row>
    <row r="894">
      <c r="B894" s="107"/>
      <c r="C894" s="107"/>
      <c r="D894" s="107"/>
      <c r="E894" s="107"/>
      <c r="F894" s="107"/>
      <c r="G894" s="107"/>
    </row>
    <row r="895">
      <c r="B895" s="107"/>
      <c r="C895" s="107"/>
      <c r="D895" s="107"/>
      <c r="E895" s="107"/>
      <c r="F895" s="107"/>
      <c r="G895" s="107"/>
    </row>
    <row r="896">
      <c r="B896" s="107"/>
      <c r="C896" s="107"/>
      <c r="D896" s="107"/>
      <c r="E896" s="107"/>
      <c r="F896" s="107"/>
      <c r="G896" s="107"/>
    </row>
    <row r="897">
      <c r="B897" s="107"/>
      <c r="C897" s="107"/>
      <c r="D897" s="107"/>
      <c r="E897" s="107"/>
      <c r="F897" s="107"/>
      <c r="G897" s="107"/>
    </row>
    <row r="898">
      <c r="B898" s="107"/>
      <c r="C898" s="107"/>
      <c r="D898" s="107"/>
      <c r="E898" s="107"/>
      <c r="F898" s="107"/>
      <c r="G898" s="107"/>
    </row>
    <row r="899">
      <c r="B899" s="107"/>
      <c r="C899" s="107"/>
      <c r="D899" s="107"/>
      <c r="E899" s="107"/>
      <c r="F899" s="107"/>
      <c r="G899" s="107"/>
    </row>
    <row r="900">
      <c r="B900" s="107"/>
      <c r="C900" s="107"/>
      <c r="D900" s="107"/>
      <c r="E900" s="107"/>
      <c r="F900" s="107"/>
      <c r="G900" s="107"/>
    </row>
    <row r="901">
      <c r="B901" s="107"/>
      <c r="C901" s="107"/>
      <c r="D901" s="107"/>
      <c r="E901" s="107"/>
      <c r="F901" s="107"/>
      <c r="G901" s="107"/>
    </row>
    <row r="902">
      <c r="B902" s="107"/>
      <c r="C902" s="107"/>
      <c r="D902" s="107"/>
      <c r="E902" s="107"/>
      <c r="F902" s="107"/>
      <c r="G902" s="107"/>
    </row>
    <row r="903">
      <c r="B903" s="107"/>
      <c r="C903" s="107"/>
      <c r="D903" s="107"/>
      <c r="E903" s="107"/>
      <c r="F903" s="107"/>
      <c r="G903" s="107"/>
    </row>
    <row r="904">
      <c r="B904" s="107"/>
      <c r="C904" s="107"/>
      <c r="D904" s="107"/>
      <c r="E904" s="107"/>
      <c r="F904" s="107"/>
      <c r="G904" s="107"/>
    </row>
    <row r="905">
      <c r="B905" s="107"/>
      <c r="C905" s="107"/>
      <c r="D905" s="107"/>
      <c r="E905" s="107"/>
      <c r="F905" s="107"/>
      <c r="G905" s="107"/>
    </row>
    <row r="906">
      <c r="B906" s="107"/>
      <c r="C906" s="107"/>
      <c r="D906" s="107"/>
      <c r="E906" s="107"/>
      <c r="F906" s="107"/>
      <c r="G906" s="107"/>
    </row>
    <row r="907">
      <c r="B907" s="107"/>
      <c r="C907" s="107"/>
      <c r="D907" s="107"/>
      <c r="E907" s="107"/>
      <c r="F907" s="107"/>
      <c r="G907" s="107"/>
    </row>
    <row r="908">
      <c r="B908" s="107"/>
      <c r="C908" s="107"/>
      <c r="D908" s="107"/>
      <c r="E908" s="107"/>
      <c r="F908" s="107"/>
      <c r="G908" s="107"/>
    </row>
    <row r="909">
      <c r="B909" s="107"/>
      <c r="C909" s="107"/>
      <c r="D909" s="107"/>
      <c r="E909" s="107"/>
      <c r="F909" s="107"/>
      <c r="G909" s="107"/>
    </row>
    <row r="910">
      <c r="B910" s="107"/>
      <c r="C910" s="107"/>
      <c r="D910" s="107"/>
      <c r="E910" s="107"/>
      <c r="F910" s="107"/>
      <c r="G910" s="107"/>
    </row>
    <row r="911">
      <c r="B911" s="107"/>
      <c r="C911" s="107"/>
      <c r="D911" s="107"/>
      <c r="E911" s="107"/>
      <c r="F911" s="107"/>
      <c r="G911" s="107"/>
    </row>
    <row r="912">
      <c r="B912" s="107"/>
      <c r="C912" s="107"/>
      <c r="D912" s="107"/>
      <c r="E912" s="107"/>
      <c r="F912" s="107"/>
      <c r="G912" s="107"/>
    </row>
    <row r="913">
      <c r="B913" s="107"/>
      <c r="C913" s="107"/>
      <c r="D913" s="107"/>
      <c r="E913" s="107"/>
      <c r="F913" s="107"/>
      <c r="G913" s="107"/>
    </row>
    <row r="914">
      <c r="B914" s="107"/>
      <c r="C914" s="107"/>
      <c r="D914" s="107"/>
      <c r="E914" s="107"/>
      <c r="F914" s="107"/>
      <c r="G914" s="107"/>
    </row>
    <row r="915">
      <c r="B915" s="107"/>
      <c r="C915" s="107"/>
      <c r="D915" s="107"/>
      <c r="E915" s="107"/>
      <c r="F915" s="107"/>
      <c r="G915" s="107"/>
    </row>
    <row r="916">
      <c r="B916" s="107"/>
      <c r="C916" s="107"/>
      <c r="D916" s="107"/>
      <c r="E916" s="107"/>
      <c r="F916" s="107"/>
      <c r="G916" s="107"/>
    </row>
    <row r="917">
      <c r="B917" s="107"/>
      <c r="C917" s="107"/>
      <c r="D917" s="107"/>
      <c r="E917" s="107"/>
      <c r="F917" s="107"/>
      <c r="G917" s="107"/>
    </row>
    <row r="918">
      <c r="B918" s="107"/>
      <c r="C918" s="107"/>
      <c r="D918" s="107"/>
      <c r="E918" s="107"/>
      <c r="F918" s="107"/>
      <c r="G918" s="107"/>
    </row>
    <row r="919">
      <c r="B919" s="107"/>
      <c r="C919" s="107"/>
      <c r="D919" s="107"/>
      <c r="E919" s="107"/>
      <c r="F919" s="107"/>
      <c r="G919" s="107"/>
    </row>
    <row r="920">
      <c r="B920" s="107"/>
      <c r="C920" s="107"/>
      <c r="D920" s="107"/>
      <c r="E920" s="107"/>
      <c r="F920" s="107"/>
      <c r="G920" s="107"/>
    </row>
    <row r="921">
      <c r="B921" s="107"/>
      <c r="C921" s="107"/>
      <c r="D921" s="107"/>
      <c r="E921" s="107"/>
      <c r="F921" s="107"/>
      <c r="G921" s="107"/>
    </row>
    <row r="922">
      <c r="B922" s="107"/>
      <c r="C922" s="107"/>
      <c r="D922" s="107"/>
      <c r="E922" s="107"/>
      <c r="F922" s="107"/>
      <c r="G922" s="107"/>
    </row>
    <row r="923">
      <c r="B923" s="107"/>
      <c r="C923" s="107"/>
      <c r="D923" s="107"/>
      <c r="E923" s="107"/>
      <c r="F923" s="107"/>
      <c r="G923" s="107"/>
    </row>
    <row r="924">
      <c r="B924" s="107"/>
      <c r="C924" s="107"/>
      <c r="D924" s="107"/>
      <c r="E924" s="107"/>
      <c r="F924" s="107"/>
      <c r="G924" s="107"/>
    </row>
    <row r="925">
      <c r="B925" s="107"/>
      <c r="C925" s="107"/>
      <c r="D925" s="107"/>
      <c r="E925" s="107"/>
      <c r="F925" s="107"/>
      <c r="G925" s="107"/>
    </row>
    <row r="926">
      <c r="B926" s="107"/>
      <c r="C926" s="107"/>
      <c r="D926" s="107"/>
      <c r="E926" s="107"/>
      <c r="F926" s="107"/>
      <c r="G926" s="107"/>
    </row>
    <row r="927">
      <c r="B927" s="107"/>
      <c r="C927" s="107"/>
      <c r="D927" s="107"/>
      <c r="E927" s="107"/>
      <c r="F927" s="107"/>
      <c r="G927" s="107"/>
    </row>
    <row r="928">
      <c r="B928" s="107"/>
      <c r="C928" s="107"/>
      <c r="D928" s="107"/>
      <c r="E928" s="107"/>
      <c r="F928" s="107"/>
      <c r="G928" s="107"/>
    </row>
    <row r="929">
      <c r="B929" s="107"/>
      <c r="C929" s="107"/>
      <c r="D929" s="107"/>
      <c r="E929" s="107"/>
      <c r="F929" s="107"/>
      <c r="G929" s="107"/>
    </row>
    <row r="930">
      <c r="B930" s="107"/>
      <c r="C930" s="107"/>
      <c r="D930" s="107"/>
      <c r="E930" s="107"/>
      <c r="F930" s="107"/>
      <c r="G930" s="107"/>
    </row>
    <row r="931">
      <c r="B931" s="107"/>
      <c r="C931" s="107"/>
      <c r="D931" s="107"/>
      <c r="E931" s="107"/>
      <c r="F931" s="107"/>
      <c r="G931" s="107"/>
    </row>
    <row r="932">
      <c r="B932" s="107"/>
      <c r="C932" s="107"/>
      <c r="D932" s="107"/>
      <c r="E932" s="107"/>
      <c r="F932" s="107"/>
      <c r="G932" s="107"/>
    </row>
    <row r="933">
      <c r="B933" s="107"/>
      <c r="C933" s="107"/>
      <c r="D933" s="107"/>
      <c r="E933" s="107"/>
      <c r="F933" s="107"/>
      <c r="G933" s="107"/>
    </row>
    <row r="934">
      <c r="B934" s="107"/>
      <c r="C934" s="107"/>
      <c r="D934" s="107"/>
      <c r="E934" s="107"/>
      <c r="F934" s="107"/>
      <c r="G934" s="107"/>
    </row>
    <row r="935">
      <c r="B935" s="107"/>
      <c r="C935" s="107"/>
      <c r="D935" s="107"/>
      <c r="E935" s="107"/>
      <c r="F935" s="107"/>
      <c r="G935" s="107"/>
    </row>
    <row r="936">
      <c r="B936" s="107"/>
      <c r="C936" s="107"/>
      <c r="D936" s="107"/>
      <c r="E936" s="107"/>
      <c r="F936" s="107"/>
      <c r="G936" s="107"/>
    </row>
    <row r="937">
      <c r="B937" s="107"/>
      <c r="C937" s="107"/>
      <c r="D937" s="107"/>
      <c r="E937" s="107"/>
      <c r="F937" s="107"/>
      <c r="G937" s="107"/>
    </row>
    <row r="938">
      <c r="B938" s="107"/>
      <c r="C938" s="107"/>
      <c r="D938" s="107"/>
      <c r="E938" s="107"/>
      <c r="F938" s="107"/>
      <c r="G938" s="107"/>
    </row>
    <row r="939">
      <c r="B939" s="107"/>
      <c r="C939" s="107"/>
      <c r="D939" s="107"/>
      <c r="E939" s="107"/>
      <c r="F939" s="107"/>
      <c r="G939" s="107"/>
    </row>
    <row r="940">
      <c r="B940" s="107"/>
      <c r="C940" s="107"/>
      <c r="D940" s="107"/>
      <c r="E940" s="107"/>
      <c r="F940" s="107"/>
      <c r="G940" s="107"/>
    </row>
    <row r="941">
      <c r="B941" s="107"/>
      <c r="C941" s="107"/>
      <c r="D941" s="107"/>
      <c r="E941" s="107"/>
      <c r="F941" s="107"/>
      <c r="G941" s="107"/>
    </row>
    <row r="942">
      <c r="B942" s="107"/>
      <c r="C942" s="107"/>
      <c r="D942" s="107"/>
      <c r="E942" s="107"/>
      <c r="F942" s="107"/>
      <c r="G942" s="107"/>
    </row>
    <row r="943">
      <c r="B943" s="107"/>
      <c r="C943" s="107"/>
      <c r="D943" s="107"/>
      <c r="E943" s="107"/>
      <c r="F943" s="107"/>
      <c r="G943" s="107"/>
    </row>
    <row r="944">
      <c r="B944" s="107"/>
      <c r="C944" s="107"/>
      <c r="D944" s="107"/>
      <c r="E944" s="107"/>
      <c r="F944" s="107"/>
      <c r="G944" s="107"/>
    </row>
    <row r="945">
      <c r="B945" s="107"/>
      <c r="C945" s="107"/>
      <c r="D945" s="107"/>
      <c r="E945" s="107"/>
      <c r="F945" s="107"/>
      <c r="G945" s="107"/>
    </row>
    <row r="946">
      <c r="B946" s="107"/>
      <c r="C946" s="107"/>
      <c r="D946" s="107"/>
      <c r="E946" s="107"/>
      <c r="F946" s="107"/>
      <c r="G946" s="107"/>
    </row>
    <row r="947">
      <c r="B947" s="107"/>
      <c r="C947" s="107"/>
      <c r="D947" s="107"/>
      <c r="E947" s="107"/>
      <c r="F947" s="107"/>
      <c r="G947" s="107"/>
    </row>
    <row r="948">
      <c r="B948" s="107"/>
      <c r="C948" s="107"/>
      <c r="D948" s="107"/>
      <c r="E948" s="107"/>
      <c r="F948" s="107"/>
      <c r="G948" s="107"/>
    </row>
    <row r="949">
      <c r="B949" s="107"/>
      <c r="C949" s="107"/>
      <c r="D949" s="107"/>
      <c r="E949" s="107"/>
      <c r="F949" s="107"/>
      <c r="G949" s="107"/>
    </row>
    <row r="950">
      <c r="B950" s="107"/>
      <c r="C950" s="107"/>
      <c r="D950" s="107"/>
      <c r="E950" s="107"/>
      <c r="F950" s="107"/>
      <c r="G950" s="107"/>
    </row>
    <row r="951">
      <c r="B951" s="107"/>
      <c r="C951" s="107"/>
      <c r="D951" s="107"/>
      <c r="E951" s="107"/>
      <c r="F951" s="107"/>
      <c r="G951" s="107"/>
    </row>
    <row r="952">
      <c r="B952" s="107"/>
      <c r="C952" s="107"/>
      <c r="D952" s="107"/>
      <c r="E952" s="107"/>
      <c r="F952" s="107"/>
      <c r="G952" s="107"/>
    </row>
    <row r="953">
      <c r="B953" s="107"/>
      <c r="C953" s="107"/>
      <c r="D953" s="107"/>
      <c r="E953" s="107"/>
      <c r="F953" s="107"/>
      <c r="G953" s="107"/>
    </row>
    <row r="954">
      <c r="B954" s="107"/>
      <c r="C954" s="107"/>
      <c r="D954" s="107"/>
      <c r="E954" s="107"/>
      <c r="F954" s="107"/>
      <c r="G954" s="107"/>
    </row>
    <row r="955">
      <c r="B955" s="107"/>
      <c r="C955" s="107"/>
      <c r="D955" s="107"/>
      <c r="E955" s="107"/>
      <c r="F955" s="107"/>
      <c r="G955" s="107"/>
    </row>
    <row r="956">
      <c r="B956" s="107"/>
      <c r="C956" s="107"/>
      <c r="D956" s="107"/>
      <c r="E956" s="107"/>
      <c r="F956" s="107"/>
      <c r="G956" s="107"/>
    </row>
    <row r="957">
      <c r="B957" s="107"/>
      <c r="C957" s="107"/>
      <c r="D957" s="107"/>
      <c r="E957" s="107"/>
      <c r="F957" s="107"/>
      <c r="G957" s="107"/>
    </row>
    <row r="958">
      <c r="B958" s="107"/>
      <c r="C958" s="107"/>
      <c r="D958" s="107"/>
      <c r="E958" s="107"/>
      <c r="F958" s="107"/>
      <c r="G958" s="107"/>
    </row>
    <row r="959">
      <c r="B959" s="107"/>
      <c r="C959" s="107"/>
      <c r="D959" s="107"/>
      <c r="E959" s="107"/>
      <c r="F959" s="107"/>
      <c r="G959" s="107"/>
    </row>
    <row r="960">
      <c r="B960" s="107"/>
      <c r="C960" s="107"/>
      <c r="D960" s="107"/>
      <c r="E960" s="107"/>
      <c r="F960" s="107"/>
      <c r="G960" s="107"/>
    </row>
    <row r="961">
      <c r="B961" s="107"/>
      <c r="C961" s="107"/>
      <c r="D961" s="107"/>
      <c r="E961" s="107"/>
      <c r="F961" s="107"/>
      <c r="G961" s="107"/>
    </row>
    <row r="962">
      <c r="B962" s="107"/>
      <c r="C962" s="107"/>
      <c r="D962" s="107"/>
      <c r="E962" s="107"/>
      <c r="F962" s="107"/>
      <c r="G962" s="107"/>
    </row>
    <row r="963">
      <c r="B963" s="107"/>
      <c r="C963" s="107"/>
      <c r="D963" s="107"/>
      <c r="E963" s="107"/>
      <c r="F963" s="107"/>
      <c r="G963" s="107"/>
    </row>
    <row r="964">
      <c r="B964" s="107"/>
      <c r="C964" s="107"/>
      <c r="D964" s="107"/>
      <c r="E964" s="107"/>
      <c r="F964" s="107"/>
      <c r="G964" s="107"/>
    </row>
    <row r="965">
      <c r="B965" s="107"/>
      <c r="C965" s="107"/>
      <c r="D965" s="107"/>
      <c r="E965" s="107"/>
      <c r="F965" s="107"/>
      <c r="G965" s="107"/>
    </row>
    <row r="966">
      <c r="B966" s="107"/>
      <c r="C966" s="107"/>
      <c r="D966" s="107"/>
      <c r="E966" s="107"/>
      <c r="F966" s="107"/>
      <c r="G966" s="107"/>
    </row>
    <row r="967">
      <c r="B967" s="107"/>
      <c r="C967" s="107"/>
      <c r="D967" s="107"/>
      <c r="E967" s="107"/>
      <c r="F967" s="107"/>
      <c r="G967" s="107"/>
    </row>
    <row r="968">
      <c r="B968" s="107"/>
      <c r="C968" s="107"/>
      <c r="D968" s="107"/>
      <c r="E968" s="107"/>
      <c r="F968" s="107"/>
      <c r="G968" s="107"/>
    </row>
    <row r="969">
      <c r="B969" s="107"/>
      <c r="C969" s="107"/>
      <c r="D969" s="107"/>
      <c r="E969" s="107"/>
      <c r="F969" s="107"/>
      <c r="G969" s="107"/>
    </row>
    <row r="970">
      <c r="B970" s="107"/>
      <c r="C970" s="107"/>
      <c r="D970" s="107"/>
      <c r="E970" s="107"/>
      <c r="F970" s="107"/>
      <c r="G970" s="107"/>
    </row>
    <row r="971">
      <c r="B971" s="107"/>
      <c r="C971" s="107"/>
      <c r="D971" s="107"/>
      <c r="E971" s="107"/>
      <c r="F971" s="107"/>
      <c r="G971" s="107"/>
    </row>
    <row r="972">
      <c r="B972" s="107"/>
      <c r="C972" s="107"/>
      <c r="D972" s="107"/>
      <c r="E972" s="107"/>
      <c r="F972" s="107"/>
      <c r="G972" s="107"/>
    </row>
    <row r="973">
      <c r="B973" s="107"/>
      <c r="C973" s="107"/>
      <c r="D973" s="107"/>
      <c r="E973" s="107"/>
      <c r="F973" s="107"/>
      <c r="G973" s="107"/>
    </row>
    <row r="974">
      <c r="B974" s="107"/>
      <c r="C974" s="107"/>
      <c r="D974" s="107"/>
      <c r="E974" s="107"/>
      <c r="F974" s="107"/>
      <c r="G974" s="107"/>
    </row>
    <row r="975">
      <c r="B975" s="107"/>
      <c r="C975" s="107"/>
      <c r="D975" s="107"/>
      <c r="E975" s="107"/>
      <c r="F975" s="107"/>
      <c r="G975" s="107"/>
    </row>
    <row r="976">
      <c r="B976" s="107"/>
      <c r="C976" s="107"/>
      <c r="D976" s="107"/>
      <c r="E976" s="107"/>
      <c r="F976" s="107"/>
      <c r="G976" s="107"/>
    </row>
    <row r="977">
      <c r="B977" s="107"/>
      <c r="C977" s="107"/>
      <c r="D977" s="107"/>
      <c r="E977" s="107"/>
      <c r="F977" s="107"/>
      <c r="G977" s="107"/>
    </row>
    <row r="978">
      <c r="B978" s="107"/>
      <c r="C978" s="107"/>
      <c r="D978" s="107"/>
      <c r="E978" s="107"/>
      <c r="F978" s="107"/>
      <c r="G978" s="107"/>
    </row>
    <row r="979">
      <c r="B979" s="107"/>
      <c r="C979" s="107"/>
      <c r="D979" s="107"/>
      <c r="E979" s="107"/>
      <c r="F979" s="107"/>
      <c r="G979" s="107"/>
    </row>
    <row r="980">
      <c r="B980" s="107"/>
      <c r="C980" s="107"/>
      <c r="D980" s="107"/>
      <c r="E980" s="107"/>
      <c r="F980" s="107"/>
      <c r="G980" s="107"/>
    </row>
    <row r="981">
      <c r="B981" s="107"/>
      <c r="C981" s="107"/>
      <c r="D981" s="107"/>
      <c r="E981" s="107"/>
      <c r="F981" s="107"/>
      <c r="G981" s="107"/>
    </row>
    <row r="982">
      <c r="B982" s="107"/>
      <c r="C982" s="107"/>
      <c r="D982" s="107"/>
      <c r="E982" s="107"/>
      <c r="F982" s="107"/>
      <c r="G982" s="107"/>
    </row>
    <row r="983">
      <c r="B983" s="107"/>
      <c r="C983" s="107"/>
      <c r="D983" s="107"/>
      <c r="E983" s="107"/>
      <c r="F983" s="107"/>
      <c r="G983" s="107"/>
    </row>
    <row r="984">
      <c r="B984" s="107"/>
      <c r="C984" s="107"/>
      <c r="D984" s="107"/>
      <c r="E984" s="107"/>
      <c r="F984" s="107"/>
      <c r="G984" s="107"/>
    </row>
    <row r="985">
      <c r="B985" s="107"/>
      <c r="C985" s="107"/>
      <c r="D985" s="107"/>
      <c r="E985" s="107"/>
      <c r="F985" s="107"/>
      <c r="G985" s="107"/>
    </row>
    <row r="986">
      <c r="B986" s="107"/>
      <c r="C986" s="107"/>
      <c r="D986" s="107"/>
      <c r="E986" s="107"/>
      <c r="F986" s="107"/>
      <c r="G986" s="107"/>
    </row>
    <row r="987">
      <c r="B987" s="107"/>
      <c r="C987" s="107"/>
      <c r="D987" s="107"/>
      <c r="E987" s="107"/>
      <c r="F987" s="107"/>
      <c r="G987" s="107"/>
    </row>
    <row r="988">
      <c r="B988" s="107"/>
      <c r="C988" s="107"/>
      <c r="D988" s="107"/>
      <c r="E988" s="107"/>
      <c r="F988" s="107"/>
      <c r="G988" s="107"/>
    </row>
  </sheetData>
  <mergeCells count="8">
    <mergeCell ref="B1:G1"/>
    <mergeCell ref="B2:G2"/>
    <mergeCell ref="B3:G3"/>
    <mergeCell ref="D4:E4"/>
    <mergeCell ref="F4:G4"/>
    <mergeCell ref="D5:E5"/>
    <mergeCell ref="A43:G43"/>
    <mergeCell ref="A44:G44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2014-04-27T21:18:35Z</dcterms:created>
  <dc:creator>Inga</dc:creator>
</cp:coreProperties>
</file>